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给耿晓伟做网站最后一步\2025\1月\"/>
    </mc:Choice>
  </mc:AlternateContent>
  <bookViews>
    <workbookView xWindow="0" yWindow="0" windowWidth="27945" windowHeight="12375"/>
  </bookViews>
  <sheets>
    <sheet name="2023.03" sheetId="3" r:id="rId1"/>
  </sheets>
  <definedNames>
    <definedName name="_xlnm._FilterDatabase" localSheetId="0" hidden="1">'2023.03'!$A$1:$Q$349</definedName>
  </definedNames>
  <calcPr calcId="162913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47" i="3" l="1"/>
  <c r="Q346" i="3"/>
  <c r="Q345" i="3"/>
  <c r="Q344" i="3"/>
  <c r="Q343" i="3"/>
  <c r="Q342" i="3"/>
  <c r="Q341" i="3"/>
  <c r="Q340" i="3"/>
  <c r="Q339" i="3"/>
  <c r="Q338" i="3"/>
  <c r="Q337" i="3"/>
  <c r="Q336" i="3"/>
  <c r="Q335" i="3"/>
  <c r="Q334" i="3"/>
  <c r="Q333" i="3"/>
  <c r="Q332" i="3"/>
  <c r="Q331" i="3"/>
  <c r="Q330" i="3"/>
  <c r="Q329" i="3"/>
  <c r="Q328" i="3"/>
  <c r="Q327" i="3"/>
  <c r="Q326" i="3"/>
  <c r="Q325" i="3"/>
  <c r="Q324" i="3"/>
  <c r="Q323" i="3"/>
  <c r="Q322" i="3"/>
  <c r="Q321" i="3"/>
  <c r="Q320" i="3"/>
  <c r="Q319" i="3"/>
  <c r="Q318" i="3"/>
  <c r="Q317" i="3"/>
  <c r="Q316" i="3"/>
  <c r="Q315" i="3"/>
  <c r="Q314" i="3"/>
  <c r="Q313" i="3"/>
  <c r="Q312" i="3"/>
  <c r="Q311" i="3"/>
  <c r="Q310" i="3"/>
  <c r="Q309" i="3"/>
  <c r="N309" i="3"/>
  <c r="L309" i="3"/>
  <c r="N308" i="3"/>
  <c r="Q308" i="3" s="1"/>
  <c r="L308" i="3"/>
  <c r="L307" i="3"/>
  <c r="N307" i="3" s="1"/>
  <c r="Q307" i="3" s="1"/>
  <c r="Q306" i="3"/>
  <c r="N306" i="3"/>
  <c r="L306" i="3"/>
  <c r="Q305" i="3"/>
  <c r="N305" i="3"/>
  <c r="L305" i="3"/>
  <c r="N304" i="3"/>
  <c r="Q304" i="3" s="1"/>
  <c r="L304" i="3"/>
  <c r="L303" i="3"/>
  <c r="N303" i="3" s="1"/>
  <c r="Q303" i="3" s="1"/>
  <c r="Q302" i="3"/>
  <c r="N302" i="3"/>
  <c r="L302" i="3"/>
  <c r="Q301" i="3"/>
  <c r="N301" i="3"/>
  <c r="L301" i="3"/>
  <c r="N300" i="3"/>
  <c r="Q300" i="3" s="1"/>
  <c r="L300" i="3"/>
  <c r="L299" i="3"/>
  <c r="N299" i="3" s="1"/>
  <c r="Q299" i="3" s="1"/>
  <c r="Q298" i="3"/>
  <c r="N298" i="3"/>
  <c r="L298" i="3"/>
  <c r="Q297" i="3"/>
  <c r="L297" i="3"/>
  <c r="Q296" i="3"/>
  <c r="L296" i="3"/>
  <c r="Q295" i="3"/>
  <c r="N295" i="3"/>
  <c r="L295" i="3"/>
  <c r="N294" i="3"/>
  <c r="Q294" i="3" s="1"/>
  <c r="L294" i="3"/>
  <c r="L293" i="3"/>
  <c r="N293" i="3" s="1"/>
  <c r="Q293" i="3" s="1"/>
  <c r="Q292" i="3"/>
  <c r="N292" i="3"/>
  <c r="L292" i="3"/>
  <c r="Q291" i="3"/>
  <c r="N291" i="3"/>
  <c r="L291" i="3"/>
  <c r="N290" i="3"/>
  <c r="Q290" i="3" s="1"/>
  <c r="L290" i="3"/>
  <c r="L289" i="3"/>
  <c r="N289" i="3" s="1"/>
  <c r="Q289" i="3" s="1"/>
  <c r="Q288" i="3"/>
  <c r="N288" i="3"/>
  <c r="L288" i="3"/>
  <c r="Q287" i="3"/>
  <c r="N287" i="3"/>
  <c r="L287" i="3"/>
  <c r="N286" i="3"/>
  <c r="Q286" i="3" s="1"/>
  <c r="L286" i="3"/>
  <c r="L285" i="3"/>
  <c r="N285" i="3" s="1"/>
  <c r="Q285" i="3" s="1"/>
  <c r="Q284" i="3"/>
  <c r="N284" i="3"/>
  <c r="L284" i="3"/>
  <c r="Q283" i="3"/>
  <c r="N283" i="3"/>
  <c r="L283" i="3"/>
  <c r="N282" i="3"/>
  <c r="Q282" i="3" s="1"/>
  <c r="L282" i="3"/>
  <c r="L281" i="3"/>
  <c r="N281" i="3" s="1"/>
  <c r="Q281" i="3" s="1"/>
  <c r="Q280" i="3"/>
  <c r="N280" i="3"/>
  <c r="L280" i="3"/>
  <c r="Q279" i="3"/>
  <c r="N279" i="3"/>
  <c r="L279" i="3"/>
  <c r="N278" i="3"/>
  <c r="Q278" i="3" s="1"/>
  <c r="L278" i="3"/>
  <c r="L277" i="3"/>
  <c r="N277" i="3" s="1"/>
  <c r="Q277" i="3" s="1"/>
  <c r="Q276" i="3"/>
  <c r="N276" i="3"/>
  <c r="L276" i="3"/>
  <c r="Q275" i="3"/>
  <c r="N275" i="3"/>
  <c r="L275" i="3"/>
  <c r="N274" i="3"/>
  <c r="Q274" i="3" s="1"/>
  <c r="L274" i="3"/>
  <c r="L273" i="3"/>
  <c r="N273" i="3" s="1"/>
  <c r="Q273" i="3" s="1"/>
  <c r="Q272" i="3"/>
  <c r="N272" i="3"/>
  <c r="L272" i="3"/>
  <c r="Q271" i="3"/>
  <c r="N271" i="3"/>
  <c r="L271" i="3"/>
  <c r="N270" i="3"/>
  <c r="Q270" i="3" s="1"/>
  <c r="L270" i="3"/>
  <c r="L269" i="3"/>
  <c r="N269" i="3" s="1"/>
  <c r="Q269" i="3" s="1"/>
  <c r="Q268" i="3"/>
  <c r="N268" i="3"/>
  <c r="L268" i="3"/>
  <c r="Q267" i="3"/>
  <c r="N267" i="3"/>
  <c r="L267" i="3"/>
  <c r="N266" i="3"/>
  <c r="Q266" i="3" s="1"/>
  <c r="L266" i="3"/>
  <c r="L265" i="3"/>
  <c r="N265" i="3" s="1"/>
  <c r="Q265" i="3" s="1"/>
  <c r="Q264" i="3"/>
  <c r="N264" i="3"/>
  <c r="L264" i="3"/>
  <c r="Q263" i="3"/>
  <c r="N263" i="3"/>
  <c r="L263" i="3"/>
  <c r="N262" i="3"/>
  <c r="Q262" i="3" s="1"/>
  <c r="L262" i="3"/>
  <c r="L261" i="3"/>
  <c r="N261" i="3" s="1"/>
  <c r="Q261" i="3" s="1"/>
  <c r="Q260" i="3"/>
  <c r="N260" i="3"/>
  <c r="L260" i="3"/>
  <c r="Q259" i="3"/>
  <c r="N259" i="3"/>
  <c r="L259" i="3"/>
  <c r="N258" i="3"/>
  <c r="Q258" i="3" s="1"/>
  <c r="L258" i="3"/>
  <c r="L257" i="3"/>
  <c r="N257" i="3" s="1"/>
  <c r="Q257" i="3" s="1"/>
  <c r="L256" i="3"/>
  <c r="N256" i="3" s="1"/>
  <c r="Q256" i="3" s="1"/>
  <c r="Q255" i="3"/>
  <c r="N255" i="3"/>
  <c r="L255" i="3"/>
  <c r="N254" i="3"/>
  <c r="Q254" i="3" s="1"/>
  <c r="L254" i="3"/>
  <c r="L253" i="3"/>
  <c r="N253" i="3" s="1"/>
  <c r="Q253" i="3" s="1"/>
  <c r="L252" i="3"/>
  <c r="N252" i="3" s="1"/>
  <c r="Q252" i="3" s="1"/>
  <c r="Q251" i="3"/>
  <c r="N251" i="3"/>
  <c r="L251" i="3"/>
  <c r="N250" i="3"/>
  <c r="Q250" i="3" s="1"/>
  <c r="L250" i="3"/>
  <c r="L249" i="3"/>
  <c r="N249" i="3" s="1"/>
  <c r="Q249" i="3" s="1"/>
  <c r="L248" i="3"/>
  <c r="N248" i="3" s="1"/>
  <c r="Q248" i="3" s="1"/>
  <c r="Q247" i="3"/>
  <c r="N247" i="3"/>
  <c r="L247" i="3"/>
  <c r="N246" i="3"/>
  <c r="Q246" i="3" s="1"/>
  <c r="L246" i="3"/>
  <c r="L245" i="3"/>
  <c r="N245" i="3" s="1"/>
  <c r="Q245" i="3" s="1"/>
  <c r="L244" i="3"/>
  <c r="N244" i="3" s="1"/>
  <c r="Q244" i="3" s="1"/>
  <c r="Q243" i="3"/>
  <c r="N243" i="3"/>
  <c r="L243" i="3"/>
  <c r="N242" i="3"/>
  <c r="Q242" i="3" s="1"/>
  <c r="L242" i="3"/>
  <c r="L241" i="3"/>
  <c r="N241" i="3" s="1"/>
  <c r="Q241" i="3" s="1"/>
  <c r="L240" i="3"/>
  <c r="N240" i="3" s="1"/>
  <c r="Q240" i="3" s="1"/>
  <c r="Q239" i="3"/>
  <c r="L239" i="3"/>
  <c r="L238" i="3"/>
  <c r="N238" i="3" s="1"/>
  <c r="Q238" i="3" s="1"/>
  <c r="L237" i="3"/>
  <c r="N237" i="3" s="1"/>
  <c r="Q237" i="3" s="1"/>
  <c r="Q236" i="3"/>
  <c r="N236" i="3"/>
  <c r="L236" i="3"/>
  <c r="N235" i="3"/>
  <c r="Q235" i="3" s="1"/>
  <c r="L235" i="3"/>
  <c r="L234" i="3"/>
  <c r="N234" i="3" s="1"/>
  <c r="Q234" i="3" s="1"/>
  <c r="L233" i="3"/>
  <c r="N233" i="3" s="1"/>
  <c r="Q233" i="3" s="1"/>
  <c r="Q232" i="3"/>
  <c r="N232" i="3"/>
  <c r="L232" i="3"/>
  <c r="N231" i="3"/>
  <c r="Q231" i="3" s="1"/>
  <c r="L231" i="3"/>
  <c r="L230" i="3"/>
  <c r="N230" i="3" s="1"/>
  <c r="Q230" i="3" s="1"/>
  <c r="L229" i="3"/>
  <c r="N229" i="3" s="1"/>
  <c r="Q229" i="3" s="1"/>
  <c r="Q228" i="3"/>
  <c r="N228" i="3"/>
  <c r="L228" i="3"/>
  <c r="N227" i="3"/>
  <c r="Q227" i="3" s="1"/>
  <c r="L227" i="3"/>
  <c r="L226" i="3"/>
  <c r="N226" i="3" s="1"/>
  <c r="Q226" i="3" s="1"/>
  <c r="L225" i="3"/>
  <c r="N225" i="3" s="1"/>
  <c r="Q225" i="3" s="1"/>
  <c r="Q224" i="3"/>
  <c r="N224" i="3"/>
  <c r="L224" i="3"/>
  <c r="N223" i="3"/>
  <c r="Q223" i="3" s="1"/>
  <c r="L223" i="3"/>
  <c r="L222" i="3"/>
  <c r="N222" i="3" s="1"/>
  <c r="Q222" i="3" s="1"/>
  <c r="L221" i="3"/>
  <c r="N221" i="3" s="1"/>
  <c r="Q221" i="3" s="1"/>
  <c r="Q220" i="3"/>
  <c r="N220" i="3"/>
  <c r="L220" i="3"/>
  <c r="N219" i="3"/>
  <c r="Q219" i="3" s="1"/>
  <c r="L219" i="3"/>
  <c r="L218" i="3"/>
  <c r="N218" i="3" s="1"/>
  <c r="Q218" i="3" s="1"/>
  <c r="L217" i="3"/>
  <c r="N217" i="3" s="1"/>
  <c r="Q217" i="3" s="1"/>
  <c r="Q216" i="3"/>
  <c r="N216" i="3"/>
  <c r="L216" i="3"/>
  <c r="N215" i="3"/>
  <c r="Q215" i="3" s="1"/>
  <c r="L215" i="3"/>
  <c r="L214" i="3"/>
  <c r="N214" i="3" s="1"/>
  <c r="Q214" i="3" s="1"/>
  <c r="L213" i="3"/>
  <c r="N213" i="3" s="1"/>
  <c r="Q213" i="3" s="1"/>
  <c r="Q212" i="3"/>
  <c r="N212" i="3"/>
  <c r="L212" i="3"/>
  <c r="N211" i="3"/>
  <c r="Q211" i="3" s="1"/>
  <c r="L211" i="3"/>
  <c r="L210" i="3"/>
  <c r="N210" i="3" s="1"/>
  <c r="Q210" i="3" s="1"/>
  <c r="L209" i="3"/>
  <c r="N209" i="3" s="1"/>
  <c r="Q209" i="3" s="1"/>
  <c r="Q208" i="3"/>
  <c r="N208" i="3"/>
  <c r="L208" i="3"/>
  <c r="N207" i="3"/>
  <c r="Q207" i="3" s="1"/>
  <c r="L207" i="3"/>
  <c r="L206" i="3"/>
  <c r="N206" i="3" s="1"/>
  <c r="Q206" i="3" s="1"/>
  <c r="L205" i="3"/>
  <c r="N205" i="3" s="1"/>
  <c r="Q205" i="3" s="1"/>
  <c r="Q204" i="3"/>
  <c r="N204" i="3"/>
  <c r="L204" i="3"/>
  <c r="N203" i="3"/>
  <c r="Q203" i="3" s="1"/>
  <c r="L203" i="3"/>
  <c r="L202" i="3"/>
  <c r="N202" i="3" s="1"/>
  <c r="Q202" i="3" s="1"/>
  <c r="L201" i="3"/>
  <c r="N201" i="3" s="1"/>
  <c r="Q201" i="3" s="1"/>
  <c r="N200" i="3"/>
  <c r="Q200" i="3" s="1"/>
  <c r="L200" i="3"/>
  <c r="N199" i="3"/>
  <c r="Q199" i="3" s="1"/>
  <c r="L199" i="3"/>
  <c r="L198" i="3"/>
  <c r="N198" i="3" s="1"/>
  <c r="Q198" i="3" s="1"/>
  <c r="L197" i="3"/>
  <c r="N197" i="3" s="1"/>
  <c r="Q197" i="3" s="1"/>
  <c r="N196" i="3"/>
  <c r="Q196" i="3" s="1"/>
  <c r="L196" i="3"/>
  <c r="N195" i="3"/>
  <c r="Q195" i="3" s="1"/>
  <c r="L195" i="3"/>
  <c r="L194" i="3"/>
  <c r="N194" i="3" s="1"/>
  <c r="Q194" i="3" s="1"/>
  <c r="L193" i="3"/>
  <c r="N193" i="3" s="1"/>
  <c r="Q193" i="3" s="1"/>
  <c r="N192" i="3"/>
  <c r="Q192" i="3" s="1"/>
  <c r="L192" i="3"/>
  <c r="N191" i="3"/>
  <c r="Q191" i="3" s="1"/>
  <c r="L191" i="3"/>
  <c r="L190" i="3"/>
  <c r="N190" i="3" s="1"/>
  <c r="Q190" i="3" s="1"/>
  <c r="L189" i="3"/>
  <c r="N189" i="3" s="1"/>
  <c r="Q189" i="3" s="1"/>
  <c r="N188" i="3"/>
  <c r="Q188" i="3" s="1"/>
  <c r="L188" i="3"/>
  <c r="N187" i="3"/>
  <c r="Q187" i="3" s="1"/>
  <c r="L187" i="3"/>
  <c r="L186" i="3"/>
  <c r="N186" i="3" s="1"/>
  <c r="Q186" i="3" s="1"/>
  <c r="L185" i="3"/>
  <c r="N185" i="3" s="1"/>
  <c r="Q185" i="3" s="1"/>
  <c r="N184" i="3"/>
  <c r="Q184" i="3" s="1"/>
  <c r="L184" i="3"/>
  <c r="N183" i="3"/>
  <c r="Q183" i="3" s="1"/>
  <c r="L183" i="3"/>
  <c r="L182" i="3"/>
  <c r="N182" i="3" s="1"/>
  <c r="Q182" i="3" s="1"/>
  <c r="L181" i="3"/>
  <c r="N181" i="3" s="1"/>
  <c r="Q181" i="3" s="1"/>
  <c r="N180" i="3"/>
  <c r="Q180" i="3" s="1"/>
  <c r="L180" i="3"/>
  <c r="N179" i="3"/>
  <c r="Q179" i="3" s="1"/>
  <c r="L179" i="3"/>
  <c r="L178" i="3"/>
  <c r="N178" i="3" s="1"/>
  <c r="Q178" i="3" s="1"/>
  <c r="L177" i="3"/>
  <c r="N177" i="3" s="1"/>
  <c r="Q177" i="3" s="1"/>
  <c r="N176" i="3"/>
  <c r="Q176" i="3" s="1"/>
  <c r="L176" i="3"/>
  <c r="N175" i="3"/>
  <c r="Q175" i="3" s="1"/>
  <c r="L175" i="3"/>
  <c r="L174" i="3"/>
  <c r="N174" i="3" s="1"/>
  <c r="Q174" i="3" s="1"/>
  <c r="L173" i="3"/>
  <c r="N173" i="3" s="1"/>
  <c r="Q173" i="3" s="1"/>
  <c r="N172" i="3"/>
  <c r="Q172" i="3" s="1"/>
  <c r="L172" i="3"/>
  <c r="N171" i="3"/>
  <c r="Q171" i="3" s="1"/>
  <c r="L171" i="3"/>
  <c r="L170" i="3"/>
  <c r="N170" i="3" s="1"/>
  <c r="Q170" i="3" s="1"/>
  <c r="L169" i="3"/>
  <c r="N169" i="3" s="1"/>
  <c r="Q169" i="3" s="1"/>
  <c r="N168" i="3"/>
  <c r="Q168" i="3" s="1"/>
  <c r="L168" i="3"/>
  <c r="N167" i="3"/>
  <c r="Q167" i="3" s="1"/>
  <c r="L167" i="3"/>
  <c r="L166" i="3"/>
  <c r="N166" i="3" s="1"/>
  <c r="Q166" i="3" s="1"/>
  <c r="L165" i="3"/>
  <c r="N165" i="3" s="1"/>
  <c r="Q165" i="3" s="1"/>
  <c r="N164" i="3"/>
  <c r="Q164" i="3" s="1"/>
  <c r="L164" i="3"/>
  <c r="N163" i="3"/>
  <c r="Q163" i="3" s="1"/>
  <c r="L163" i="3"/>
  <c r="L162" i="3"/>
  <c r="N162" i="3" s="1"/>
  <c r="Q162" i="3" s="1"/>
  <c r="L161" i="3"/>
  <c r="N161" i="3" s="1"/>
  <c r="Q161" i="3" s="1"/>
  <c r="N160" i="3"/>
  <c r="Q160" i="3" s="1"/>
  <c r="L160" i="3"/>
  <c r="N159" i="3"/>
  <c r="Q159" i="3" s="1"/>
  <c r="L159" i="3"/>
  <c r="L158" i="3"/>
  <c r="N158" i="3" s="1"/>
  <c r="Q158" i="3" s="1"/>
  <c r="L157" i="3"/>
  <c r="N157" i="3" s="1"/>
  <c r="Q157" i="3" s="1"/>
  <c r="N156" i="3"/>
  <c r="Q156" i="3" s="1"/>
  <c r="L156" i="3"/>
  <c r="N155" i="3"/>
  <c r="Q155" i="3" s="1"/>
  <c r="L155" i="3"/>
  <c r="L154" i="3"/>
  <c r="N154" i="3" s="1"/>
  <c r="Q154" i="3" s="1"/>
  <c r="L153" i="3"/>
  <c r="N153" i="3" s="1"/>
  <c r="Q153" i="3" s="1"/>
  <c r="N152" i="3"/>
  <c r="Q152" i="3" s="1"/>
  <c r="L152" i="3"/>
  <c r="N151" i="3"/>
  <c r="Q151" i="3" s="1"/>
  <c r="L151" i="3"/>
  <c r="L150" i="3"/>
  <c r="N150" i="3" s="1"/>
  <c r="Q150" i="3" s="1"/>
  <c r="L149" i="3"/>
  <c r="N149" i="3" s="1"/>
  <c r="Q149" i="3" s="1"/>
  <c r="N148" i="3"/>
  <c r="Q148" i="3" s="1"/>
  <c r="L148" i="3"/>
  <c r="N147" i="3"/>
  <c r="Q147" i="3" s="1"/>
  <c r="L147" i="3"/>
  <c r="L146" i="3"/>
  <c r="N146" i="3" s="1"/>
  <c r="Q146" i="3" s="1"/>
  <c r="L145" i="3"/>
  <c r="N145" i="3" s="1"/>
  <c r="Q145" i="3" s="1"/>
  <c r="N144" i="3"/>
  <c r="Q144" i="3" s="1"/>
  <c r="L144" i="3"/>
  <c r="N143" i="3"/>
  <c r="Q143" i="3" s="1"/>
  <c r="L143" i="3"/>
  <c r="L142" i="3"/>
  <c r="N142" i="3" s="1"/>
  <c r="Q142" i="3" s="1"/>
  <c r="L141" i="3"/>
  <c r="N141" i="3" s="1"/>
  <c r="Q141" i="3" s="1"/>
  <c r="N140" i="3"/>
  <c r="Q140" i="3" s="1"/>
  <c r="L140" i="3"/>
  <c r="N139" i="3"/>
  <c r="Q139" i="3" s="1"/>
  <c r="L139" i="3"/>
  <c r="L138" i="3"/>
  <c r="N138" i="3" s="1"/>
  <c r="Q138" i="3" s="1"/>
  <c r="L137" i="3"/>
  <c r="N137" i="3" s="1"/>
  <c r="Q137" i="3" s="1"/>
  <c r="N136" i="3"/>
  <c r="Q136" i="3" s="1"/>
  <c r="L136" i="3"/>
  <c r="L135" i="3"/>
  <c r="N135" i="3" s="1"/>
  <c r="Q135" i="3" s="1"/>
  <c r="N134" i="3"/>
  <c r="Q134" i="3" s="1"/>
  <c r="L134" i="3"/>
  <c r="L133" i="3"/>
  <c r="N133" i="3" s="1"/>
  <c r="Q133" i="3" s="1"/>
  <c r="N132" i="3"/>
  <c r="Q132" i="3" s="1"/>
  <c r="L132" i="3"/>
  <c r="L131" i="3"/>
  <c r="N131" i="3" s="1"/>
  <c r="Q131" i="3" s="1"/>
  <c r="N130" i="3"/>
  <c r="Q130" i="3" s="1"/>
  <c r="L130" i="3"/>
  <c r="L129" i="3"/>
  <c r="N129" i="3" s="1"/>
  <c r="Q129" i="3" s="1"/>
  <c r="N128" i="3"/>
  <c r="Q128" i="3" s="1"/>
  <c r="L128" i="3"/>
  <c r="L127" i="3"/>
  <c r="N127" i="3" s="1"/>
  <c r="Q127" i="3" s="1"/>
  <c r="N126" i="3"/>
  <c r="Q126" i="3" s="1"/>
  <c r="L126" i="3"/>
  <c r="L125" i="3"/>
  <c r="N125" i="3" s="1"/>
  <c r="Q125" i="3" s="1"/>
  <c r="N124" i="3"/>
  <c r="Q124" i="3" s="1"/>
  <c r="L124" i="3"/>
  <c r="Q123" i="3"/>
  <c r="L123" i="3"/>
  <c r="N123" i="3" s="1"/>
  <c r="N122" i="3"/>
  <c r="Q122" i="3" s="1"/>
  <c r="L122" i="3"/>
  <c r="L121" i="3"/>
  <c r="N121" i="3" s="1"/>
  <c r="Q121" i="3" s="1"/>
  <c r="N120" i="3"/>
  <c r="Q120" i="3" s="1"/>
  <c r="L120" i="3"/>
  <c r="Q119" i="3"/>
  <c r="L119" i="3"/>
  <c r="N119" i="3" s="1"/>
  <c r="N118" i="3"/>
  <c r="Q118" i="3" s="1"/>
  <c r="L118" i="3"/>
  <c r="L117" i="3"/>
  <c r="N117" i="3" s="1"/>
  <c r="Q117" i="3" s="1"/>
  <c r="N116" i="3"/>
  <c r="Q116" i="3" s="1"/>
  <c r="L116" i="3"/>
  <c r="L115" i="3"/>
  <c r="N115" i="3" s="1"/>
  <c r="Q115" i="3" s="1"/>
  <c r="N114" i="3"/>
  <c r="Q114" i="3" s="1"/>
  <c r="L114" i="3"/>
  <c r="L113" i="3"/>
  <c r="N113" i="3" s="1"/>
  <c r="Q113" i="3" s="1"/>
  <c r="N112" i="3"/>
  <c r="Q112" i="3" s="1"/>
  <c r="L112" i="3"/>
  <c r="L111" i="3"/>
  <c r="N111" i="3" s="1"/>
  <c r="Q111" i="3" s="1"/>
  <c r="N110" i="3"/>
  <c r="Q110" i="3" s="1"/>
  <c r="L110" i="3"/>
  <c r="L109" i="3"/>
  <c r="N109" i="3" s="1"/>
  <c r="Q109" i="3" s="1"/>
  <c r="N108" i="3"/>
  <c r="Q108" i="3" s="1"/>
  <c r="L108" i="3"/>
  <c r="L107" i="3"/>
  <c r="N107" i="3" s="1"/>
  <c r="Q107" i="3" s="1"/>
  <c r="N106" i="3"/>
  <c r="Q106" i="3" s="1"/>
  <c r="L106" i="3"/>
  <c r="L105" i="3"/>
  <c r="N105" i="3" s="1"/>
  <c r="Q105" i="3" s="1"/>
  <c r="N104" i="3"/>
  <c r="Q104" i="3" s="1"/>
  <c r="L104" i="3"/>
  <c r="L103" i="3"/>
  <c r="N103" i="3" s="1"/>
  <c r="Q103" i="3" s="1"/>
  <c r="N102" i="3"/>
  <c r="Q102" i="3" s="1"/>
  <c r="L102" i="3"/>
  <c r="L101" i="3"/>
  <c r="N101" i="3" s="1"/>
  <c r="Q101" i="3" s="1"/>
  <c r="N100" i="3"/>
  <c r="Q100" i="3" s="1"/>
  <c r="L100" i="3"/>
  <c r="L99" i="3"/>
  <c r="N99" i="3" s="1"/>
  <c r="Q99" i="3" s="1"/>
  <c r="N98" i="3"/>
  <c r="Q98" i="3" s="1"/>
  <c r="L98" i="3"/>
  <c r="L97" i="3"/>
  <c r="N97" i="3" s="1"/>
  <c r="Q97" i="3" s="1"/>
  <c r="N96" i="3"/>
  <c r="Q96" i="3" s="1"/>
  <c r="L96" i="3"/>
  <c r="L95" i="3"/>
  <c r="N95" i="3" s="1"/>
  <c r="Q95" i="3" s="1"/>
  <c r="N94" i="3"/>
  <c r="Q94" i="3" s="1"/>
  <c r="L94" i="3"/>
  <c r="L93" i="3"/>
  <c r="N93" i="3" s="1"/>
  <c r="Q93" i="3" s="1"/>
  <c r="N92" i="3"/>
  <c r="Q92" i="3" s="1"/>
  <c r="L92" i="3"/>
  <c r="L91" i="3"/>
  <c r="N91" i="3" s="1"/>
  <c r="Q91" i="3" s="1"/>
  <c r="N90" i="3"/>
  <c r="Q90" i="3" s="1"/>
  <c r="L90" i="3"/>
  <c r="L89" i="3"/>
  <c r="N89" i="3" s="1"/>
  <c r="Q89" i="3" s="1"/>
  <c r="N88" i="3"/>
  <c r="Q88" i="3" s="1"/>
  <c r="L88" i="3"/>
  <c r="L87" i="3"/>
  <c r="N87" i="3" s="1"/>
  <c r="Q87" i="3" s="1"/>
  <c r="N86" i="3"/>
  <c r="Q86" i="3" s="1"/>
  <c r="L86" i="3"/>
  <c r="L85" i="3"/>
  <c r="N85" i="3" s="1"/>
  <c r="Q85" i="3" s="1"/>
  <c r="N84" i="3"/>
  <c r="Q84" i="3" s="1"/>
  <c r="L84" i="3"/>
  <c r="L83" i="3"/>
  <c r="N83" i="3" s="1"/>
  <c r="Q83" i="3" s="1"/>
  <c r="N82" i="3"/>
  <c r="Q82" i="3" s="1"/>
  <c r="L82" i="3"/>
  <c r="L81" i="3"/>
  <c r="N81" i="3" s="1"/>
  <c r="Q81" i="3" s="1"/>
  <c r="N80" i="3"/>
  <c r="Q80" i="3" s="1"/>
  <c r="L80" i="3"/>
  <c r="L79" i="3"/>
  <c r="N79" i="3" s="1"/>
  <c r="Q79" i="3" s="1"/>
  <c r="N78" i="3"/>
  <c r="Q78" i="3" s="1"/>
  <c r="L78" i="3"/>
  <c r="L77" i="3"/>
  <c r="N77" i="3" s="1"/>
  <c r="Q77" i="3" s="1"/>
  <c r="N76" i="3"/>
  <c r="Q76" i="3" s="1"/>
  <c r="L76" i="3"/>
  <c r="L75" i="3"/>
  <c r="N75" i="3" s="1"/>
  <c r="Q75" i="3" s="1"/>
  <c r="N74" i="3"/>
  <c r="Q74" i="3" s="1"/>
  <c r="L74" i="3"/>
  <c r="L73" i="3"/>
  <c r="N73" i="3" s="1"/>
  <c r="Q73" i="3" s="1"/>
  <c r="N72" i="3"/>
  <c r="Q72" i="3" s="1"/>
  <c r="L72" i="3"/>
  <c r="L71" i="3"/>
  <c r="N71" i="3" s="1"/>
  <c r="Q71" i="3" s="1"/>
  <c r="N70" i="3"/>
  <c r="Q70" i="3" s="1"/>
  <c r="L70" i="3"/>
  <c r="L69" i="3"/>
  <c r="N69" i="3" s="1"/>
  <c r="Q69" i="3" s="1"/>
  <c r="N68" i="3"/>
  <c r="Q68" i="3" s="1"/>
  <c r="L68" i="3"/>
  <c r="L67" i="3"/>
  <c r="N67" i="3" s="1"/>
  <c r="Q67" i="3" s="1"/>
  <c r="N66" i="3"/>
  <c r="Q66" i="3" s="1"/>
  <c r="L66" i="3"/>
  <c r="L65" i="3"/>
  <c r="N65" i="3" s="1"/>
  <c r="Q65" i="3" s="1"/>
  <c r="N64" i="3"/>
  <c r="Q64" i="3" s="1"/>
  <c r="L64" i="3"/>
  <c r="L63" i="3"/>
  <c r="N63" i="3" s="1"/>
  <c r="Q63" i="3" s="1"/>
  <c r="N62" i="3"/>
  <c r="Q62" i="3" s="1"/>
  <c r="L62" i="3"/>
  <c r="L61" i="3"/>
  <c r="N61" i="3" s="1"/>
  <c r="Q61" i="3" s="1"/>
  <c r="N60" i="3"/>
  <c r="Q60" i="3" s="1"/>
  <c r="L60" i="3"/>
  <c r="L59" i="3"/>
  <c r="N59" i="3" s="1"/>
  <c r="Q59" i="3" s="1"/>
  <c r="N58" i="3"/>
  <c r="Q58" i="3" s="1"/>
  <c r="L58" i="3"/>
  <c r="L57" i="3"/>
  <c r="N57" i="3" s="1"/>
  <c r="Q57" i="3" s="1"/>
  <c r="N56" i="3"/>
  <c r="Q56" i="3" s="1"/>
  <c r="L56" i="3"/>
  <c r="L55" i="3"/>
  <c r="N55" i="3" s="1"/>
  <c r="Q55" i="3" s="1"/>
  <c r="N54" i="3"/>
  <c r="Q54" i="3" s="1"/>
  <c r="L54" i="3"/>
  <c r="L53" i="3"/>
  <c r="N53" i="3" s="1"/>
  <c r="Q53" i="3" s="1"/>
  <c r="N52" i="3"/>
  <c r="Q52" i="3" s="1"/>
  <c r="L52" i="3"/>
  <c r="L51" i="3"/>
  <c r="N51" i="3" s="1"/>
  <c r="Q51" i="3" s="1"/>
  <c r="N50" i="3"/>
  <c r="Q50" i="3" s="1"/>
  <c r="L50" i="3"/>
  <c r="L49" i="3"/>
  <c r="N49" i="3" s="1"/>
  <c r="Q49" i="3" s="1"/>
  <c r="N48" i="3"/>
  <c r="Q48" i="3" s="1"/>
  <c r="L48" i="3"/>
  <c r="L47" i="3"/>
  <c r="N47" i="3" s="1"/>
  <c r="Q47" i="3" s="1"/>
  <c r="N46" i="3"/>
  <c r="Q46" i="3" s="1"/>
  <c r="L46" i="3"/>
  <c r="L45" i="3"/>
  <c r="N45" i="3" s="1"/>
  <c r="Q45" i="3" s="1"/>
  <c r="N44" i="3"/>
  <c r="Q44" i="3" s="1"/>
  <c r="L44" i="3"/>
  <c r="L43" i="3"/>
  <c r="N43" i="3" s="1"/>
  <c r="Q43" i="3" s="1"/>
  <c r="N42" i="3"/>
  <c r="Q42" i="3" s="1"/>
  <c r="L42" i="3"/>
  <c r="L41" i="3"/>
  <c r="N41" i="3" s="1"/>
  <c r="Q41" i="3" s="1"/>
  <c r="N40" i="3"/>
  <c r="Q40" i="3" s="1"/>
  <c r="L40" i="3"/>
  <c r="L39" i="3"/>
  <c r="N39" i="3" s="1"/>
  <c r="Q39" i="3" s="1"/>
  <c r="N38" i="3"/>
  <c r="Q38" i="3" s="1"/>
  <c r="L38" i="3"/>
  <c r="L37" i="3"/>
  <c r="N37" i="3" s="1"/>
  <c r="Q37" i="3" s="1"/>
  <c r="N36" i="3"/>
  <c r="Q36" i="3" s="1"/>
  <c r="L36" i="3"/>
  <c r="L35" i="3"/>
  <c r="N35" i="3" s="1"/>
  <c r="Q35" i="3" s="1"/>
  <c r="N34" i="3"/>
  <c r="Q34" i="3" s="1"/>
  <c r="L34" i="3"/>
  <c r="L33" i="3"/>
  <c r="N33" i="3" s="1"/>
  <c r="Q33" i="3" s="1"/>
  <c r="Q32" i="3"/>
  <c r="N32" i="3"/>
  <c r="L32" i="3"/>
  <c r="Q31" i="3"/>
  <c r="N31" i="3"/>
  <c r="L31" i="3"/>
  <c r="L30" i="3"/>
  <c r="N30" i="3" s="1"/>
  <c r="Q30" i="3" s="1"/>
  <c r="Q29" i="3"/>
  <c r="L29" i="3"/>
  <c r="N29" i="3" s="1"/>
  <c r="N28" i="3"/>
  <c r="Q28" i="3" s="1"/>
  <c r="L28" i="3"/>
  <c r="L27" i="3"/>
  <c r="N27" i="3" s="1"/>
  <c r="Q27" i="3" s="1"/>
  <c r="N26" i="3"/>
  <c r="Q26" i="3" s="1"/>
  <c r="L26" i="3"/>
  <c r="L25" i="3"/>
  <c r="N25" i="3" s="1"/>
  <c r="Q25" i="3" s="1"/>
  <c r="Q24" i="3"/>
  <c r="N24" i="3"/>
  <c r="L24" i="3"/>
  <c r="Q23" i="3"/>
  <c r="N23" i="3"/>
  <c r="L23" i="3"/>
  <c r="L22" i="3"/>
  <c r="N22" i="3" s="1"/>
  <c r="Q22" i="3" s="1"/>
  <c r="Q21" i="3"/>
  <c r="L21" i="3"/>
  <c r="N21" i="3" s="1"/>
  <c r="N20" i="3"/>
  <c r="Q20" i="3" s="1"/>
  <c r="L20" i="3"/>
  <c r="L19" i="3"/>
  <c r="N19" i="3" s="1"/>
  <c r="Q19" i="3" s="1"/>
  <c r="N18" i="3"/>
  <c r="Q18" i="3" s="1"/>
  <c r="L18" i="3"/>
  <c r="L17" i="3"/>
  <c r="N17" i="3" s="1"/>
  <c r="Q17" i="3" s="1"/>
  <c r="Q16" i="3"/>
  <c r="N16" i="3"/>
  <c r="L16" i="3"/>
  <c r="Q15" i="3"/>
  <c r="N15" i="3"/>
  <c r="L15" i="3"/>
  <c r="L14" i="3"/>
  <c r="N14" i="3" s="1"/>
  <c r="Q14" i="3" s="1"/>
  <c r="Q13" i="3"/>
  <c r="L13" i="3"/>
  <c r="N13" i="3" s="1"/>
  <c r="N12" i="3"/>
  <c r="Q12" i="3" s="1"/>
  <c r="L12" i="3"/>
  <c r="L11" i="3"/>
  <c r="N11" i="3" s="1"/>
  <c r="Q11" i="3" s="1"/>
  <c r="N10" i="3"/>
  <c r="Q10" i="3" s="1"/>
  <c r="L10" i="3"/>
  <c r="L9" i="3"/>
  <c r="N9" i="3" s="1"/>
  <c r="Q9" i="3" s="1"/>
  <c r="Q8" i="3"/>
  <c r="N8" i="3"/>
  <c r="L8" i="3"/>
  <c r="Q7" i="3"/>
  <c r="N7" i="3"/>
  <c r="L7" i="3"/>
  <c r="L6" i="3"/>
  <c r="N6" i="3" s="1"/>
  <c r="Q6" i="3" s="1"/>
  <c r="Q5" i="3"/>
  <c r="L5" i="3"/>
  <c r="N5" i="3" s="1"/>
</calcChain>
</file>

<file path=xl/comments1.xml><?xml version="1.0" encoding="utf-8"?>
<comments xmlns="http://schemas.openxmlformats.org/spreadsheetml/2006/main">
  <authors>
    <author>Administrator</author>
  </authors>
  <commentList>
    <comment ref="C132" authorId="0" shapeId="0">
      <text>
        <r>
          <rPr>
            <sz val="9"/>
            <rFont val="宋体"/>
            <charset val="134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<sst xmlns="http://schemas.openxmlformats.org/spreadsheetml/2006/main" count="705" uniqueCount="704">
  <si>
    <t>（二）2025年1月桃园路街道办事处低保金发放民政盘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</si>
  <si>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</si>
  <si>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</si>
  <si>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</si>
  <si>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</si>
  <si>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</si>
  <si>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</si>
  <si>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</si>
  <si>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</si>
  <si>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</si>
  <si>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</si>
  <si>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</si>
  <si>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</si>
  <si>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</si>
  <si>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</si>
  <si>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</si>
  <si>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</si>
  <si>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春节补助金</t>
  </si>
  <si>
    <t>1</t>
  </si>
  <si>
    <t>李巧霞</t>
  </si>
  <si>
    <t>2</t>
  </si>
  <si>
    <t>金蓬</t>
  </si>
  <si>
    <t>3</t>
  </si>
  <si>
    <t>韩秀翠</t>
  </si>
  <si>
    <t>4</t>
  </si>
  <si>
    <t>杨磊</t>
  </si>
  <si>
    <t>5</t>
  </si>
  <si>
    <t>王长顺</t>
  </si>
  <si>
    <t>6</t>
  </si>
  <si>
    <t>艾芳</t>
  </si>
  <si>
    <t>7</t>
  </si>
  <si>
    <t>张小虎</t>
  </si>
  <si>
    <t>8</t>
  </si>
  <si>
    <t>郭琳</t>
  </si>
  <si>
    <t>9</t>
  </si>
  <si>
    <t>陈钢</t>
  </si>
  <si>
    <t>10</t>
  </si>
  <si>
    <t>赵秀月</t>
  </si>
  <si>
    <t>11</t>
  </si>
  <si>
    <t>徐长义</t>
  </si>
  <si>
    <t>12</t>
  </si>
  <si>
    <t>路保义</t>
  </si>
  <si>
    <t>13</t>
  </si>
  <si>
    <t>胡建军</t>
  </si>
  <si>
    <t>14</t>
  </si>
  <si>
    <t>焦红伟</t>
  </si>
  <si>
    <t>15</t>
  </si>
  <si>
    <t>肇玉磊</t>
  </si>
  <si>
    <t>16</t>
  </si>
  <si>
    <t>郭育</t>
  </si>
  <si>
    <t>17</t>
  </si>
  <si>
    <t>郑栓成</t>
  </si>
  <si>
    <t>18</t>
  </si>
  <si>
    <t>张智群</t>
  </si>
  <si>
    <t>19</t>
  </si>
  <si>
    <t>华宪馗</t>
  </si>
  <si>
    <t>20</t>
  </si>
  <si>
    <t>高红兵</t>
  </si>
  <si>
    <t>21</t>
  </si>
  <si>
    <t>郭琼英</t>
  </si>
  <si>
    <t>22</t>
  </si>
  <si>
    <t>李宝玉</t>
  </si>
  <si>
    <t>23</t>
  </si>
  <si>
    <t>赵安国</t>
  </si>
  <si>
    <t>24</t>
  </si>
  <si>
    <t>台三义</t>
  </si>
  <si>
    <t>25</t>
  </si>
  <si>
    <t>刘力玮</t>
  </si>
  <si>
    <t>26</t>
  </si>
  <si>
    <t>蔡其飞</t>
  </si>
  <si>
    <t>27</t>
  </si>
  <si>
    <t>周涛</t>
  </si>
  <si>
    <t>28</t>
  </si>
  <si>
    <t>苑守伟</t>
  </si>
  <si>
    <t>29</t>
  </si>
  <si>
    <t>黄爱芹</t>
  </si>
  <si>
    <t>30</t>
  </si>
  <si>
    <t>肖泽玉</t>
  </si>
  <si>
    <t>31</t>
  </si>
  <si>
    <t>张国霞</t>
  </si>
  <si>
    <t>32</t>
  </si>
  <si>
    <t>赵传志</t>
  </si>
  <si>
    <t>33</t>
  </si>
  <si>
    <t>李文峰</t>
  </si>
  <si>
    <t>34</t>
  </si>
  <si>
    <t>管义平</t>
  </si>
  <si>
    <t>35</t>
  </si>
  <si>
    <t>贺小荣</t>
  </si>
  <si>
    <t>36</t>
  </si>
  <si>
    <t>刘德祥</t>
  </si>
  <si>
    <t>37</t>
  </si>
  <si>
    <t>李荣</t>
  </si>
  <si>
    <t>38</t>
  </si>
  <si>
    <t>胡嘉翔</t>
  </si>
  <si>
    <t>39</t>
  </si>
  <si>
    <t>王永青</t>
  </si>
  <si>
    <t>40</t>
  </si>
  <si>
    <t>宋卫军</t>
  </si>
  <si>
    <t>41</t>
  </si>
  <si>
    <t>刘辉</t>
  </si>
  <si>
    <t>42</t>
  </si>
  <si>
    <t>陶胜利</t>
  </si>
  <si>
    <t>43</t>
  </si>
  <si>
    <t>高琳</t>
  </si>
  <si>
    <t>44</t>
  </si>
  <si>
    <t>姚宏智</t>
  </si>
  <si>
    <t>45</t>
  </si>
  <si>
    <t>李晓斌</t>
  </si>
  <si>
    <t>46</t>
  </si>
  <si>
    <t>袁刚</t>
  </si>
  <si>
    <t>47</t>
  </si>
  <si>
    <t>黄志成</t>
  </si>
  <si>
    <t>48</t>
  </si>
  <si>
    <t>王伟民</t>
  </si>
  <si>
    <t>49</t>
  </si>
  <si>
    <t>唐琦</t>
  </si>
  <si>
    <t>50</t>
  </si>
  <si>
    <t>张军祥</t>
  </si>
  <si>
    <t>51</t>
  </si>
  <si>
    <t>任志刚</t>
  </si>
  <si>
    <t>52</t>
  </si>
  <si>
    <t>牛卫国</t>
  </si>
  <si>
    <t>53</t>
  </si>
  <si>
    <t>张萍</t>
  </si>
  <si>
    <t>54</t>
  </si>
  <si>
    <t>杨凤华</t>
  </si>
  <si>
    <t>55</t>
  </si>
  <si>
    <t>张瑞</t>
  </si>
  <si>
    <t>56</t>
  </si>
  <si>
    <t>王展</t>
  </si>
  <si>
    <t>57</t>
  </si>
  <si>
    <t>程建军</t>
  </si>
  <si>
    <t>58</t>
  </si>
  <si>
    <t>郑双成</t>
  </si>
  <si>
    <t>59</t>
  </si>
  <si>
    <t>陈勇</t>
  </si>
  <si>
    <t>60</t>
  </si>
  <si>
    <t>宋江涛</t>
  </si>
  <si>
    <t>61</t>
  </si>
  <si>
    <t>韩荣</t>
  </si>
  <si>
    <t>62</t>
  </si>
  <si>
    <t>张天义</t>
  </si>
  <si>
    <t>63</t>
  </si>
  <si>
    <t>李健</t>
  </si>
  <si>
    <t>64</t>
  </si>
  <si>
    <t>常凯</t>
  </si>
  <si>
    <t>65</t>
  </si>
  <si>
    <t>宋强</t>
  </si>
  <si>
    <t>66</t>
  </si>
  <si>
    <t>李媛</t>
  </si>
  <si>
    <t>67</t>
  </si>
  <si>
    <t>魏钰</t>
  </si>
  <si>
    <t>68</t>
  </si>
  <si>
    <t>周春生</t>
  </si>
  <si>
    <t>69</t>
  </si>
  <si>
    <t>申汉林</t>
  </si>
  <si>
    <t>70</t>
  </si>
  <si>
    <t>杨萌</t>
  </si>
  <si>
    <t>71</t>
  </si>
  <si>
    <t>张琳玲</t>
  </si>
  <si>
    <t>72</t>
  </si>
  <si>
    <t>荣华</t>
  </si>
  <si>
    <t>73</t>
  </si>
  <si>
    <t>叶少强</t>
  </si>
  <si>
    <t>74</t>
  </si>
  <si>
    <t>张玉期</t>
  </si>
  <si>
    <t>75</t>
  </si>
  <si>
    <t>孟文耀</t>
  </si>
  <si>
    <t>76</t>
  </si>
  <si>
    <t>章会君</t>
  </si>
  <si>
    <t>77</t>
  </si>
  <si>
    <t>张继胜</t>
  </si>
  <si>
    <t>78</t>
  </si>
  <si>
    <t>张国普</t>
  </si>
  <si>
    <t>79</t>
  </si>
  <si>
    <t>邓敏</t>
  </si>
  <si>
    <t>80</t>
  </si>
  <si>
    <t>张逸娴</t>
  </si>
  <si>
    <t>81</t>
  </si>
  <si>
    <t>李巧红</t>
  </si>
  <si>
    <t>82</t>
  </si>
  <si>
    <t>刘亚龙</t>
  </si>
  <si>
    <t>83</t>
  </si>
  <si>
    <t>沈晴文</t>
  </si>
  <si>
    <t>84</t>
  </si>
  <si>
    <t>马忠炎</t>
  </si>
  <si>
    <t>85</t>
  </si>
  <si>
    <t>张丽荣</t>
  </si>
  <si>
    <t>86</t>
  </si>
  <si>
    <t>龙晟</t>
  </si>
  <si>
    <t>87</t>
  </si>
  <si>
    <t>李俊甫</t>
  </si>
  <si>
    <t>88</t>
  </si>
  <si>
    <t>赵学茂</t>
  </si>
  <si>
    <t>89</t>
  </si>
  <si>
    <t>雷曼娜</t>
  </si>
  <si>
    <t>90</t>
  </si>
  <si>
    <t>李咏梅</t>
  </si>
  <si>
    <t>91</t>
  </si>
  <si>
    <t>赵振河</t>
  </si>
  <si>
    <t>92</t>
  </si>
  <si>
    <t>胡鹏</t>
  </si>
  <si>
    <t>93</t>
  </si>
  <si>
    <t>铁新刚</t>
  </si>
  <si>
    <t>94</t>
  </si>
  <si>
    <t>王瑞明</t>
  </si>
  <si>
    <t>95</t>
  </si>
  <si>
    <t>蔡春成</t>
  </si>
  <si>
    <t>96</t>
  </si>
  <si>
    <t>孙国红</t>
  </si>
  <si>
    <t>97</t>
  </si>
  <si>
    <t>朱敏盈</t>
  </si>
  <si>
    <t>98</t>
  </si>
  <si>
    <t>冯健平</t>
  </si>
  <si>
    <t>99</t>
  </si>
  <si>
    <t>刘西豹</t>
  </si>
  <si>
    <t>100</t>
  </si>
  <si>
    <t>何淑珍</t>
  </si>
  <si>
    <t>101</t>
  </si>
  <si>
    <t>赵风银</t>
  </si>
  <si>
    <t>102</t>
  </si>
  <si>
    <t>施宏利</t>
  </si>
  <si>
    <t>103</t>
  </si>
  <si>
    <t>赵宝玲</t>
  </si>
  <si>
    <t>104</t>
  </si>
  <si>
    <t>翟卫华</t>
  </si>
  <si>
    <t>105</t>
  </si>
  <si>
    <t>王军</t>
  </si>
  <si>
    <t>106</t>
  </si>
  <si>
    <t xml:space="preserve">赵军 </t>
  </si>
  <si>
    <t>107</t>
  </si>
  <si>
    <t>王晓钢</t>
  </si>
  <si>
    <t>108</t>
  </si>
  <si>
    <t>张志刚</t>
  </si>
  <si>
    <t>109</t>
  </si>
  <si>
    <t>杨帆</t>
  </si>
  <si>
    <t>110</t>
  </si>
  <si>
    <t>李晶</t>
  </si>
  <si>
    <t>111</t>
  </si>
  <si>
    <t>张新来</t>
  </si>
  <si>
    <t>112</t>
  </si>
  <si>
    <t>吴建华</t>
  </si>
  <si>
    <t>113</t>
  </si>
  <si>
    <t>黄莉霞</t>
  </si>
  <si>
    <t>114</t>
  </si>
  <si>
    <t>冯刚</t>
  </si>
  <si>
    <t>115</t>
  </si>
  <si>
    <t>赵楠</t>
  </si>
  <si>
    <t>116</t>
  </si>
  <si>
    <t>郝建平</t>
  </si>
  <si>
    <t>117</t>
  </si>
  <si>
    <t>段涛</t>
  </si>
  <si>
    <t>118</t>
  </si>
  <si>
    <t>张艳</t>
  </si>
  <si>
    <t>119</t>
  </si>
  <si>
    <t>景春英</t>
  </si>
  <si>
    <t>120</t>
  </si>
  <si>
    <t>雪清宇</t>
  </si>
  <si>
    <t>121</t>
  </si>
  <si>
    <t>蒲丽娟</t>
  </si>
  <si>
    <t>122</t>
  </si>
  <si>
    <t>杨勇</t>
  </si>
  <si>
    <t>123</t>
  </si>
  <si>
    <t>袁桂荣</t>
  </si>
  <si>
    <t>124</t>
  </si>
  <si>
    <t>原源</t>
  </si>
  <si>
    <t>125</t>
  </si>
  <si>
    <t>李继承</t>
  </si>
  <si>
    <t>126</t>
  </si>
  <si>
    <t>李娜</t>
  </si>
  <si>
    <t>127</t>
  </si>
  <si>
    <t>辛萍</t>
  </si>
  <si>
    <t>128</t>
  </si>
  <si>
    <t>万佳</t>
  </si>
  <si>
    <t>129</t>
  </si>
  <si>
    <t>高晋娟</t>
  </si>
  <si>
    <t>130</t>
  </si>
  <si>
    <t>倪加萌</t>
  </si>
  <si>
    <t>131</t>
  </si>
  <si>
    <t>肖东辉</t>
  </si>
  <si>
    <t>132</t>
  </si>
  <si>
    <t>李锡根</t>
  </si>
  <si>
    <t>133</t>
  </si>
  <si>
    <t>134</t>
  </si>
  <si>
    <t>熊利伟</t>
  </si>
  <si>
    <t>135</t>
  </si>
  <si>
    <t>陈文敏</t>
  </si>
  <si>
    <t>136</t>
  </si>
  <si>
    <t>赵秋生</t>
  </si>
  <si>
    <t>137</t>
  </si>
  <si>
    <t>郭中园</t>
  </si>
  <si>
    <t>138</t>
  </si>
  <si>
    <t>王虎</t>
  </si>
  <si>
    <t>139</t>
  </si>
  <si>
    <t>张小民</t>
  </si>
  <si>
    <t>140</t>
  </si>
  <si>
    <t>王长明</t>
  </si>
  <si>
    <t>141</t>
  </si>
  <si>
    <t>黄雅君</t>
  </si>
  <si>
    <t>142</t>
  </si>
  <si>
    <t>郭津</t>
  </si>
  <si>
    <t>143</t>
  </si>
  <si>
    <t>郭振坚</t>
  </si>
  <si>
    <t>144</t>
  </si>
  <si>
    <t>张俊熙</t>
  </si>
  <si>
    <t>145</t>
  </si>
  <si>
    <t>杨新</t>
  </si>
  <si>
    <t>146</t>
  </si>
  <si>
    <t>郭强</t>
  </si>
  <si>
    <t>147</t>
  </si>
  <si>
    <t>郑立军</t>
  </si>
  <si>
    <t>148</t>
  </si>
  <si>
    <t>刘行</t>
  </si>
  <si>
    <t>149</t>
  </si>
  <si>
    <t>何伟杰</t>
  </si>
  <si>
    <t>150</t>
  </si>
  <si>
    <t>吴西平</t>
  </si>
  <si>
    <t>151</t>
  </si>
  <si>
    <t>傅小松</t>
  </si>
  <si>
    <t>152</t>
  </si>
  <si>
    <t>郑永翠</t>
  </si>
  <si>
    <t>153</t>
  </si>
  <si>
    <t>王芝英</t>
  </si>
  <si>
    <t>154</t>
  </si>
  <si>
    <t>齐文节</t>
  </si>
  <si>
    <t>155</t>
  </si>
  <si>
    <t>黄其英</t>
  </si>
  <si>
    <t>156</t>
  </si>
  <si>
    <t>白小峰</t>
  </si>
  <si>
    <t>157</t>
  </si>
  <si>
    <t>周瑞芹</t>
  </si>
  <si>
    <t>158</t>
  </si>
  <si>
    <t>王小红</t>
  </si>
  <si>
    <t>159</t>
  </si>
  <si>
    <t>李钧</t>
  </si>
  <si>
    <t>160</t>
  </si>
  <si>
    <t>曹金英</t>
  </si>
  <si>
    <t>161</t>
  </si>
  <si>
    <t>苏秀兰</t>
  </si>
  <si>
    <t>162</t>
  </si>
  <si>
    <t>卫建伟</t>
  </si>
  <si>
    <t>163</t>
  </si>
  <si>
    <t>郭耀志</t>
  </si>
  <si>
    <t>164</t>
  </si>
  <si>
    <t>刘东菊</t>
  </si>
  <si>
    <t>165</t>
  </si>
  <si>
    <t>李克兰</t>
  </si>
  <si>
    <t>166</t>
  </si>
  <si>
    <t>马旭娟</t>
  </si>
  <si>
    <t>167</t>
  </si>
  <si>
    <t>杨争鸣</t>
  </si>
  <si>
    <t>168</t>
  </si>
  <si>
    <t>李刚</t>
  </si>
  <si>
    <t>169</t>
  </si>
  <si>
    <t>孙小勇</t>
  </si>
  <si>
    <t>170</t>
  </si>
  <si>
    <t>宋春娟</t>
  </si>
  <si>
    <t>171</t>
  </si>
  <si>
    <t>王亚明</t>
  </si>
  <si>
    <t>172</t>
  </si>
  <si>
    <t>王凤杰</t>
  </si>
  <si>
    <t>173</t>
  </si>
  <si>
    <t>汪长兴</t>
  </si>
  <si>
    <t>174</t>
  </si>
  <si>
    <t>卜彩霞</t>
  </si>
  <si>
    <t>175</t>
  </si>
  <si>
    <t>王德安</t>
  </si>
  <si>
    <t>176</t>
  </si>
  <si>
    <t>姜龙</t>
  </si>
  <si>
    <t>177</t>
  </si>
  <si>
    <t>李保中</t>
  </si>
  <si>
    <t>178</t>
  </si>
  <si>
    <t>李金宏</t>
  </si>
  <si>
    <t>179</t>
  </si>
  <si>
    <t>马超</t>
  </si>
  <si>
    <t>180</t>
  </si>
  <si>
    <t>田伟</t>
  </si>
  <si>
    <t>181</t>
  </si>
  <si>
    <t>车平安</t>
  </si>
  <si>
    <t>182</t>
  </si>
  <si>
    <t>路海斌</t>
  </si>
  <si>
    <t>183</t>
  </si>
  <si>
    <t>张肖媛</t>
  </si>
  <si>
    <t>184</t>
  </si>
  <si>
    <t>刘永恒</t>
  </si>
  <si>
    <t>185</t>
  </si>
  <si>
    <t>周燕军</t>
  </si>
  <si>
    <t>186</t>
  </si>
  <si>
    <t>楚广林</t>
  </si>
  <si>
    <t>187</t>
  </si>
  <si>
    <t>张存喜</t>
  </si>
  <si>
    <t>188</t>
  </si>
  <si>
    <t>李长安</t>
  </si>
  <si>
    <t>189</t>
  </si>
  <si>
    <t xml:space="preserve">贾玉兰 </t>
  </si>
  <si>
    <t>190</t>
  </si>
  <si>
    <t>梁文利</t>
  </si>
  <si>
    <t>191</t>
  </si>
  <si>
    <t>韩玲兰</t>
  </si>
  <si>
    <t>192</t>
  </si>
  <si>
    <t>刘凤娥</t>
  </si>
  <si>
    <t>193</t>
  </si>
  <si>
    <t>朱芙蓉</t>
  </si>
  <si>
    <t>194</t>
  </si>
  <si>
    <t>王吉顺</t>
  </si>
  <si>
    <t>195</t>
  </si>
  <si>
    <t>马程伟</t>
  </si>
  <si>
    <t>196</t>
  </si>
  <si>
    <t>李健霜</t>
  </si>
  <si>
    <t>197</t>
  </si>
  <si>
    <t>刘培元</t>
  </si>
  <si>
    <t>198</t>
  </si>
  <si>
    <t>徐青丽</t>
  </si>
  <si>
    <t>199</t>
  </si>
  <si>
    <t>何云莲</t>
  </si>
  <si>
    <t>200</t>
  </si>
  <si>
    <t>胡天才</t>
  </si>
  <si>
    <t>201</t>
  </si>
  <si>
    <t>胡秀兰</t>
  </si>
  <si>
    <t>202</t>
  </si>
  <si>
    <t>田西安</t>
  </si>
  <si>
    <t>203</t>
  </si>
  <si>
    <t>闫文贤</t>
  </si>
  <si>
    <t>204</t>
  </si>
  <si>
    <t>王月芹</t>
  </si>
  <si>
    <t>205</t>
  </si>
  <si>
    <t>崔梅</t>
  </si>
  <si>
    <t>206</t>
  </si>
  <si>
    <t>徐永康</t>
  </si>
  <si>
    <t>207</t>
  </si>
  <si>
    <t>崔晶</t>
  </si>
  <si>
    <t>208</t>
  </si>
  <si>
    <t>张建华</t>
  </si>
  <si>
    <t>209</t>
  </si>
  <si>
    <t>毛鲲鹏</t>
  </si>
  <si>
    <t>210</t>
  </si>
  <si>
    <t>刘九</t>
  </si>
  <si>
    <t>211</t>
  </si>
  <si>
    <t>李连喜</t>
  </si>
  <si>
    <t>212</t>
  </si>
  <si>
    <t>党增康</t>
  </si>
  <si>
    <t>213</t>
  </si>
  <si>
    <t>李联明</t>
  </si>
  <si>
    <t>214</t>
  </si>
  <si>
    <t>杨秀花</t>
  </si>
  <si>
    <t>215</t>
  </si>
  <si>
    <t>王琦</t>
  </si>
  <si>
    <t>216</t>
  </si>
  <si>
    <t>张鼎彦</t>
  </si>
  <si>
    <t>217</t>
  </si>
  <si>
    <t>张嘉乐</t>
  </si>
  <si>
    <t>218</t>
  </si>
  <si>
    <t>宋一真</t>
  </si>
  <si>
    <t>219</t>
  </si>
  <si>
    <t>刘炳杰</t>
  </si>
  <si>
    <t>220</t>
  </si>
  <si>
    <t>杜晓军</t>
  </si>
  <si>
    <t>221</t>
  </si>
  <si>
    <t>222</t>
  </si>
  <si>
    <t>杨增涛</t>
  </si>
  <si>
    <t>223</t>
  </si>
  <si>
    <t>靖建新</t>
  </si>
  <si>
    <t>224</t>
  </si>
  <si>
    <t>马建莉</t>
  </si>
  <si>
    <t>225</t>
  </si>
  <si>
    <t>马宁</t>
  </si>
  <si>
    <t>226</t>
  </si>
  <si>
    <t>沈云龙</t>
  </si>
  <si>
    <t>227</t>
  </si>
  <si>
    <t>孙斌</t>
  </si>
  <si>
    <t>228</t>
  </si>
  <si>
    <t>赵文伟</t>
  </si>
  <si>
    <t>229</t>
  </si>
  <si>
    <t>宋梓萱</t>
  </si>
  <si>
    <t>230</t>
  </si>
  <si>
    <t>胡红梅</t>
  </si>
  <si>
    <t>231</t>
  </si>
  <si>
    <t>罗凯</t>
  </si>
  <si>
    <t>232</t>
  </si>
  <si>
    <t>贠爱芳</t>
  </si>
  <si>
    <t>233</t>
  </si>
  <si>
    <t>赵建华</t>
  </si>
  <si>
    <t>234</t>
  </si>
  <si>
    <t>徐宁宁</t>
  </si>
  <si>
    <t>235</t>
  </si>
  <si>
    <t>张伟</t>
  </si>
  <si>
    <t>236</t>
  </si>
  <si>
    <t>丁辉</t>
  </si>
  <si>
    <t>237</t>
  </si>
  <si>
    <t>韩俐颖</t>
  </si>
  <si>
    <t>238</t>
  </si>
  <si>
    <t>姚乐</t>
  </si>
  <si>
    <t>239</t>
  </si>
  <si>
    <t>岳磊</t>
  </si>
  <si>
    <t>240</t>
  </si>
  <si>
    <t>王键</t>
  </si>
  <si>
    <t>241</t>
  </si>
  <si>
    <t>姜小玉</t>
  </si>
  <si>
    <t>242</t>
  </si>
  <si>
    <t>程小东</t>
  </si>
  <si>
    <t>243</t>
  </si>
  <si>
    <t>孙春岭</t>
  </si>
  <si>
    <t>244</t>
  </si>
  <si>
    <t>王建林</t>
  </si>
  <si>
    <t>245</t>
  </si>
  <si>
    <t>解康乐</t>
  </si>
  <si>
    <t>246</t>
  </si>
  <si>
    <t>薛宾朋</t>
  </si>
  <si>
    <t>247</t>
  </si>
  <si>
    <t>穆旭霞</t>
  </si>
  <si>
    <t>248</t>
  </si>
  <si>
    <t>何鹏</t>
  </si>
  <si>
    <t>249</t>
  </si>
  <si>
    <t>王喜玲</t>
  </si>
  <si>
    <t>250</t>
  </si>
  <si>
    <t>何萌</t>
  </si>
  <si>
    <t>251</t>
  </si>
  <si>
    <t>胡金鉴</t>
  </si>
  <si>
    <t>252</t>
  </si>
  <si>
    <t>高永春</t>
  </si>
  <si>
    <t>253</t>
  </si>
  <si>
    <t>王英</t>
  </si>
  <si>
    <t>254</t>
  </si>
  <si>
    <t>钱超源</t>
  </si>
  <si>
    <t>255</t>
  </si>
  <si>
    <t>向鑫</t>
  </si>
  <si>
    <t>256</t>
  </si>
  <si>
    <t>王磊</t>
  </si>
  <si>
    <t>257</t>
  </si>
  <si>
    <t>汪立娟</t>
  </si>
  <si>
    <t>258</t>
  </si>
  <si>
    <t>侯阳博文</t>
  </si>
  <si>
    <t>259</t>
  </si>
  <si>
    <t>孟维源</t>
  </si>
  <si>
    <t>260</t>
  </si>
  <si>
    <t>刘武</t>
  </si>
  <si>
    <t>261</t>
  </si>
  <si>
    <t>张宗昌</t>
  </si>
  <si>
    <t>262</t>
  </si>
  <si>
    <t>耿秀丽</t>
  </si>
  <si>
    <t>263</t>
  </si>
  <si>
    <t>范正国</t>
  </si>
  <si>
    <t>264</t>
  </si>
  <si>
    <t>刘中平</t>
  </si>
  <si>
    <t>265</t>
  </si>
  <si>
    <t>张鹏</t>
  </si>
  <si>
    <t>266</t>
  </si>
  <si>
    <t>孙岳</t>
  </si>
  <si>
    <t>267</t>
  </si>
  <si>
    <t>李毅</t>
  </si>
  <si>
    <t>268</t>
  </si>
  <si>
    <t>田利</t>
  </si>
  <si>
    <t>269</t>
  </si>
  <si>
    <t>吴岩</t>
  </si>
  <si>
    <t>270</t>
  </si>
  <si>
    <t>刘萍</t>
  </si>
  <si>
    <t>271</t>
  </si>
  <si>
    <t>邹立新</t>
  </si>
  <si>
    <t>272</t>
  </si>
  <si>
    <t>周晟</t>
  </si>
  <si>
    <t>273</t>
  </si>
  <si>
    <t>郭亮</t>
  </si>
  <si>
    <t>274</t>
  </si>
  <si>
    <t>李平德</t>
  </si>
  <si>
    <t>275</t>
  </si>
  <si>
    <t>张吉才</t>
  </si>
  <si>
    <t>276</t>
  </si>
  <si>
    <t>冯永革</t>
  </si>
  <si>
    <t>277</t>
  </si>
  <si>
    <t>柳东卫</t>
  </si>
  <si>
    <t>278</t>
  </si>
  <si>
    <t>井丰来</t>
  </si>
  <si>
    <t>279</t>
  </si>
  <si>
    <t>于素英</t>
  </si>
  <si>
    <t>280</t>
  </si>
  <si>
    <t>常玲玲</t>
  </si>
  <si>
    <t>281</t>
  </si>
  <si>
    <t>邓静</t>
  </si>
  <si>
    <t>282</t>
  </si>
  <si>
    <t>何桂梅</t>
  </si>
  <si>
    <t>283</t>
  </si>
  <si>
    <t>张学斌</t>
  </si>
  <si>
    <t>284</t>
  </si>
  <si>
    <t>浦银娣</t>
  </si>
  <si>
    <t>285</t>
  </si>
  <si>
    <t>张新友</t>
  </si>
  <si>
    <t>286</t>
  </si>
  <si>
    <t>王同协</t>
  </si>
  <si>
    <t>287</t>
  </si>
  <si>
    <t>张永建</t>
  </si>
  <si>
    <t>288</t>
  </si>
  <si>
    <t>何健政</t>
  </si>
  <si>
    <t>289</t>
  </si>
  <si>
    <t>白志忠</t>
  </si>
  <si>
    <t>290</t>
  </si>
  <si>
    <t>苗运鸿</t>
  </si>
  <si>
    <t>291</t>
  </si>
  <si>
    <t>李丹</t>
  </si>
  <si>
    <t>292</t>
  </si>
  <si>
    <t>徐英</t>
  </si>
  <si>
    <t>293</t>
  </si>
  <si>
    <t>牛杰</t>
  </si>
  <si>
    <t>294</t>
  </si>
  <si>
    <t>295</t>
  </si>
  <si>
    <t>王士勤</t>
  </si>
  <si>
    <t>296</t>
  </si>
  <si>
    <t>朱静力</t>
  </si>
  <si>
    <t>297</t>
  </si>
  <si>
    <t>江红</t>
  </si>
  <si>
    <t>298</t>
  </si>
  <si>
    <t>李玉娟</t>
  </si>
  <si>
    <t>299</t>
  </si>
  <si>
    <t>邓平</t>
  </si>
  <si>
    <t>300</t>
  </si>
  <si>
    <t>邱月娟</t>
  </si>
  <si>
    <t>301</t>
  </si>
  <si>
    <t>杨平安</t>
  </si>
  <si>
    <t>302</t>
  </si>
  <si>
    <t>林波</t>
  </si>
  <si>
    <t>303</t>
  </si>
  <si>
    <t>居世明</t>
  </si>
  <si>
    <t>304</t>
  </si>
  <si>
    <t>赵仙景</t>
  </si>
  <si>
    <t>305</t>
  </si>
  <si>
    <t>杨毅</t>
  </si>
  <si>
    <t>306</t>
  </si>
  <si>
    <t>钟魏</t>
  </si>
  <si>
    <t>307</t>
  </si>
  <si>
    <t>马琳</t>
  </si>
  <si>
    <t>308</t>
  </si>
  <si>
    <t>席宏斌</t>
  </si>
  <si>
    <t>309</t>
  </si>
  <si>
    <t>李挺</t>
  </si>
  <si>
    <t>310</t>
  </si>
  <si>
    <t>陈麒任</t>
  </si>
  <si>
    <t>311</t>
  </si>
  <si>
    <t>阳智斌</t>
  </si>
  <si>
    <t>312</t>
  </si>
  <si>
    <t>刘凤英</t>
  </si>
  <si>
    <t>313</t>
  </si>
  <si>
    <t>沈爱国</t>
  </si>
  <si>
    <t>314</t>
  </si>
  <si>
    <t>315</t>
  </si>
  <si>
    <t>任新丽</t>
  </si>
  <si>
    <t>316</t>
  </si>
  <si>
    <t>姜明</t>
  </si>
  <si>
    <t>317</t>
  </si>
  <si>
    <t>刘贵江</t>
  </si>
  <si>
    <t>318</t>
  </si>
  <si>
    <t>任文耀</t>
  </si>
  <si>
    <t>319</t>
  </si>
  <si>
    <t>杨德信</t>
  </si>
  <si>
    <t>320</t>
  </si>
  <si>
    <t>王辉</t>
  </si>
  <si>
    <t>321</t>
  </si>
  <si>
    <t>王岩</t>
  </si>
  <si>
    <t>322</t>
  </si>
  <si>
    <t>杨振平</t>
  </si>
  <si>
    <t>323</t>
  </si>
  <si>
    <t>肖军</t>
  </si>
  <si>
    <t>324</t>
  </si>
  <si>
    <t>顾云贵</t>
  </si>
  <si>
    <t>325</t>
  </si>
  <si>
    <t>杨锋</t>
  </si>
  <si>
    <t>326</t>
  </si>
  <si>
    <t>朱岩</t>
  </si>
  <si>
    <t>327</t>
  </si>
  <si>
    <t>王建成</t>
  </si>
  <si>
    <t>328</t>
  </si>
  <si>
    <t>张福英</t>
  </si>
  <si>
    <t>329</t>
  </si>
  <si>
    <t>刘世华</t>
  </si>
  <si>
    <t>330</t>
  </si>
  <si>
    <t>常文华</t>
  </si>
  <si>
    <t>331</t>
  </si>
  <si>
    <t>胡艳华</t>
  </si>
  <si>
    <t>332</t>
  </si>
  <si>
    <t>汤西英</t>
  </si>
  <si>
    <t>333</t>
  </si>
  <si>
    <t>刘碧柏</t>
  </si>
  <si>
    <t>334</t>
  </si>
  <si>
    <t>吕亚妹</t>
  </si>
  <si>
    <t>335</t>
  </si>
  <si>
    <t>张玉珍</t>
  </si>
  <si>
    <t>336</t>
  </si>
  <si>
    <t>陈农</t>
  </si>
  <si>
    <t>337</t>
  </si>
  <si>
    <t>李磊</t>
  </si>
  <si>
    <t>338</t>
  </si>
  <si>
    <t>张清林</t>
  </si>
  <si>
    <t>339</t>
  </si>
  <si>
    <t>张胜</t>
  </si>
  <si>
    <t>340</t>
  </si>
  <si>
    <t>刘蓓</t>
  </si>
  <si>
    <t>341</t>
  </si>
  <si>
    <t>任玉平</t>
  </si>
  <si>
    <t>342</t>
  </si>
  <si>
    <t>白婉婷</t>
  </si>
  <si>
    <t>343</t>
  </si>
  <si>
    <t>刘伟</t>
  </si>
  <si>
    <t>王*嫣</t>
    <phoneticPr fontId="1" type="noConversion"/>
  </si>
  <si>
    <t>邵*轩</t>
    <phoneticPr fontId="1" type="noConversion"/>
  </si>
  <si>
    <t>单*玥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</si>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</sst>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27" x14ac:knownFonts="1">
    <font>
      <sz val="12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9"/>
      <name val="新宋体"/>
      <family val="3"/>
      <charset val="134"/>
    </font>
    <font>
      <sz val="11"/>
      <name val="新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240">
    <xf numFmtId="0" fontId="0" fillId="0" borderId="0"/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/>
    <xf numFmtId="0" fontId="3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/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/>
    <xf numFmtId="0" fontId="9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/>
    <xf numFmtId="0" fontId="17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/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Protection="0"/>
    <xf numFmtId="0" fontId="10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7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Protection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/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/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9" fillId="0" borderId="0"/>
    <xf numFmtId="0" fontId="10" fillId="2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Protection="0"/>
    <xf numFmtId="0" fontId="12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Protection="0"/>
    <xf numFmtId="0" fontId="12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Protection="0"/>
    <xf numFmtId="0" fontId="9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Protection="0"/>
    <xf numFmtId="0" fontId="10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Protection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9" fillId="0" borderId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9" fillId="0" borderId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9" fillId="0" borderId="0"/>
    <xf numFmtId="0" fontId="9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9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/>
    <xf numFmtId="0" fontId="9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16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16" borderId="0" applyNumberFormat="0" applyBorder="0" applyAlignment="0" applyProtection="0">
      <alignment vertical="center"/>
    </xf>
    <xf numFmtId="0" fontId="19" fillId="0" borderId="0"/>
    <xf numFmtId="0" fontId="9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5" borderId="0" applyNumberFormat="0" applyBorder="0" applyAlignment="0" applyProtection="0">
      <alignment vertical="center"/>
    </xf>
    <xf numFmtId="0" fontId="19" fillId="0" borderId="0"/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5" borderId="0" applyNumberFormat="0" applyBorder="0" applyAlignment="0" applyProtection="0">
      <alignment vertical="center"/>
    </xf>
    <xf numFmtId="0" fontId="19" fillId="0" borderId="0"/>
    <xf numFmtId="0" fontId="9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13" borderId="0" applyNumberFormat="0" applyBorder="0" applyAlignment="0" applyProtection="0">
      <alignment vertical="center"/>
    </xf>
    <xf numFmtId="0" fontId="19" fillId="0" borderId="0"/>
    <xf numFmtId="0" fontId="1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/>
    <xf numFmtId="0" fontId="5" fillId="10" borderId="14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6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9" fillId="0" borderId="0" applyProtection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2" fillId="0" borderId="1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0" fillId="17" borderId="0" applyNumberFormat="0" applyBorder="0" applyAlignment="0" applyProtection="0">
      <alignment vertical="center"/>
    </xf>
    <xf numFmtId="0" fontId="19" fillId="0" borderId="0" applyProtection="0"/>
    <xf numFmtId="0" fontId="12" fillId="0" borderId="1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22" borderId="0" applyNumberFormat="0" applyBorder="0" applyAlignment="0" applyProtection="0">
      <alignment vertical="center"/>
    </xf>
    <xf numFmtId="0" fontId="19" fillId="0" borderId="0"/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22" borderId="0" applyNumberFormat="0" applyBorder="0" applyAlignment="0" applyProtection="0">
      <alignment vertical="center"/>
    </xf>
    <xf numFmtId="0" fontId="19" fillId="0" borderId="0"/>
    <xf numFmtId="0" fontId="15" fillId="0" borderId="19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22" borderId="0" applyNumberFormat="0" applyBorder="0" applyAlignment="0" applyProtection="0">
      <alignment vertical="center"/>
    </xf>
    <xf numFmtId="0" fontId="19" fillId="0" borderId="0"/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Protection="0"/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Protection="0"/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Protection="0"/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Protection="0"/>
    <xf numFmtId="0" fontId="9" fillId="15" borderId="0" applyNumberFormat="0" applyBorder="0" applyAlignment="0" applyProtection="0">
      <alignment vertical="center"/>
    </xf>
    <xf numFmtId="0" fontId="19" fillId="0" borderId="0" applyProtection="0"/>
    <xf numFmtId="0" fontId="9" fillId="15" borderId="0" applyNumberFormat="0" applyBorder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9" fillId="0" borderId="0" applyProtection="0"/>
    <xf numFmtId="0" fontId="9" fillId="15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9" fillId="0" borderId="0" applyProtection="0"/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/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Protection="0"/>
    <xf numFmtId="0" fontId="19" fillId="0" borderId="0"/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9" fillId="0" borderId="0"/>
    <xf numFmtId="0" fontId="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9" fillId="0" borderId="0" applyProtection="0"/>
    <xf numFmtId="0" fontId="15" fillId="0" borderId="19" applyNumberFormat="0" applyFill="0" applyAlignment="0" applyProtection="0">
      <alignment vertical="center"/>
    </xf>
    <xf numFmtId="0" fontId="19" fillId="0" borderId="0" applyProtection="0"/>
    <xf numFmtId="0" fontId="3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9" fillId="0" borderId="0" applyProtection="0"/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Protection="0"/>
    <xf numFmtId="0" fontId="16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/>
    <xf numFmtId="0" fontId="16" fillId="7" borderId="0" applyNumberFormat="0" applyBorder="0" applyAlignment="0" applyProtection="0">
      <alignment vertical="center"/>
    </xf>
    <xf numFmtId="0" fontId="19" fillId="0" borderId="0"/>
    <xf numFmtId="0" fontId="16" fillId="7" borderId="0" applyNumberFormat="0" applyBorder="0" applyAlignment="0" applyProtection="0">
      <alignment vertical="center"/>
    </xf>
    <xf numFmtId="0" fontId="19" fillId="0" borderId="0"/>
    <xf numFmtId="0" fontId="16" fillId="7" borderId="0" applyNumberFormat="0" applyBorder="0" applyAlignment="0" applyProtection="0">
      <alignment vertical="center"/>
    </xf>
    <xf numFmtId="0" fontId="19" fillId="0" borderId="0"/>
    <xf numFmtId="0" fontId="9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/>
    <xf numFmtId="0" fontId="16" fillId="7" borderId="0" applyNumberFormat="0" applyBorder="0" applyAlignment="0" applyProtection="0">
      <alignment vertical="center"/>
    </xf>
    <xf numFmtId="0" fontId="19" fillId="0" borderId="0"/>
    <xf numFmtId="0" fontId="16" fillId="7" borderId="0" applyNumberFormat="0" applyBorder="0" applyAlignment="0" applyProtection="0">
      <alignment vertical="center"/>
    </xf>
    <xf numFmtId="0" fontId="19" fillId="0" borderId="0"/>
    <xf numFmtId="0" fontId="14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/>
    <xf numFmtId="0" fontId="9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/>
    <xf numFmtId="0" fontId="9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Protection="0"/>
    <xf numFmtId="0" fontId="16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/>
    <xf numFmtId="0" fontId="16" fillId="7" borderId="0" applyNumberFormat="0" applyBorder="0" applyAlignment="0" applyProtection="0">
      <alignment vertical="center"/>
    </xf>
    <xf numFmtId="0" fontId="19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6" fillId="6" borderId="15" applyNumberFormat="0" applyAlignment="0" applyProtection="0">
      <alignment vertical="center"/>
    </xf>
    <xf numFmtId="0" fontId="19" fillId="0" borderId="0" applyProtection="0"/>
    <xf numFmtId="0" fontId="9" fillId="14" borderId="0" applyNumberFormat="0" applyBorder="0" applyAlignment="0" applyProtection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/>
    <xf numFmtId="0" fontId="19" fillId="0" borderId="0" applyProtection="0"/>
    <xf numFmtId="0" fontId="19" fillId="0" borderId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/>
    <xf numFmtId="0" fontId="19" fillId="0" borderId="0" applyProtection="0"/>
    <xf numFmtId="0" fontId="19" fillId="0" borderId="0"/>
    <xf numFmtId="0" fontId="19" fillId="0" borderId="0"/>
    <xf numFmtId="0" fontId="19" fillId="0" borderId="0" applyProtection="0"/>
    <xf numFmtId="0" fontId="19" fillId="0" borderId="0"/>
    <xf numFmtId="0" fontId="19" fillId="0" borderId="0"/>
    <xf numFmtId="0" fontId="19" fillId="0" borderId="0" applyProtection="0"/>
    <xf numFmtId="0" fontId="19" fillId="0" borderId="0"/>
    <xf numFmtId="0" fontId="14" fillId="8" borderId="0" applyNumberFormat="0" applyBorder="0" applyAlignment="0" applyProtection="0">
      <alignment vertical="center"/>
    </xf>
    <xf numFmtId="0" fontId="19" fillId="0" borderId="0"/>
    <xf numFmtId="0" fontId="14" fillId="8" borderId="0" applyNumberFormat="0" applyBorder="0" applyAlignment="0" applyProtection="0">
      <alignment vertical="center"/>
    </xf>
    <xf numFmtId="0" fontId="19" fillId="0" borderId="0"/>
    <xf numFmtId="0" fontId="14" fillId="8" borderId="0" applyNumberFormat="0" applyBorder="0" applyAlignment="0" applyProtection="0">
      <alignment vertical="center"/>
    </xf>
    <xf numFmtId="0" fontId="19" fillId="0" borderId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/>
    <xf numFmtId="0" fontId="19" fillId="0" borderId="0" applyProtection="0"/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/>
    <xf numFmtId="0" fontId="7" fillId="0" borderId="18" applyNumberFormat="0" applyFill="0" applyAlignment="0" applyProtection="0">
      <alignment vertical="center"/>
    </xf>
    <xf numFmtId="0" fontId="19" fillId="0" borderId="0" applyProtection="0"/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5" fillId="10" borderId="14" applyNumberFormat="0" applyAlignment="0" applyProtection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3" fillId="0" borderId="0" applyNumberFormat="0" applyFill="0" applyBorder="0" applyAlignment="0" applyProtection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3" fillId="0" borderId="0" applyNumberFormat="0" applyFill="0" applyBorder="0" applyAlignment="0" applyProtection="0">
      <alignment vertical="center"/>
    </xf>
    <xf numFmtId="0" fontId="19" fillId="0" borderId="0" applyProtection="0"/>
    <xf numFmtId="0" fontId="4" fillId="5" borderId="13" applyNumberFormat="0" applyAlignment="0" applyProtection="0">
      <alignment vertical="center"/>
    </xf>
    <xf numFmtId="0" fontId="19" fillId="0" borderId="0" applyProtection="0"/>
    <xf numFmtId="0" fontId="4" fillId="5" borderId="13" applyNumberFormat="0" applyAlignment="0" applyProtection="0">
      <alignment vertical="center"/>
    </xf>
    <xf numFmtId="0" fontId="19" fillId="0" borderId="0" applyProtection="0"/>
    <xf numFmtId="0" fontId="4" fillId="5" borderId="13" applyNumberFormat="0" applyAlignment="0" applyProtection="0">
      <alignment vertical="center"/>
    </xf>
    <xf numFmtId="0" fontId="19" fillId="0" borderId="0" applyProtection="0"/>
    <xf numFmtId="0" fontId="4" fillId="5" borderId="13" applyNumberFormat="0" applyAlignment="0" applyProtection="0">
      <alignment vertical="center"/>
    </xf>
    <xf numFmtId="0" fontId="19" fillId="0" borderId="0" applyProtection="0"/>
    <xf numFmtId="0" fontId="4" fillId="5" borderId="13" applyNumberFormat="0" applyAlignment="0" applyProtection="0">
      <alignment vertical="center"/>
    </xf>
    <xf numFmtId="0" fontId="19" fillId="0" borderId="0" applyProtection="0"/>
    <xf numFmtId="0" fontId="3" fillId="0" borderId="0" applyNumberFormat="0" applyFill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19" fillId="0" borderId="0" applyProtection="0"/>
    <xf numFmtId="0" fontId="4" fillId="5" borderId="13" applyNumberFormat="0" applyAlignment="0" applyProtection="0">
      <alignment vertical="center"/>
    </xf>
    <xf numFmtId="0" fontId="19" fillId="0" borderId="0" applyProtection="0"/>
    <xf numFmtId="0" fontId="19" fillId="0" borderId="0" applyProtection="0"/>
    <xf numFmtId="0" fontId="3" fillId="0" borderId="0" applyNumberFormat="0" applyFill="0" applyBorder="0" applyAlignment="0" applyProtection="0">
      <alignment vertical="center"/>
    </xf>
    <xf numFmtId="0" fontId="19" fillId="0" borderId="0" applyProtection="0"/>
    <xf numFmtId="0" fontId="1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5" fillId="10" borderId="14" applyNumberFormat="0" applyAlignment="0" applyProtection="0">
      <alignment vertical="center"/>
    </xf>
    <xf numFmtId="0" fontId="19" fillId="0" borderId="0"/>
    <xf numFmtId="0" fontId="5" fillId="10" borderId="14" applyNumberFormat="0" applyAlignment="0" applyProtection="0">
      <alignment vertical="center"/>
    </xf>
    <xf numFmtId="0" fontId="19" fillId="0" borderId="0"/>
    <xf numFmtId="0" fontId="5" fillId="10" borderId="14" applyNumberFormat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0" borderId="13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5" fillId="10" borderId="14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4" fillId="5" borderId="13" applyNumberForma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4" borderId="12" applyNumberFormat="0" applyFont="0" applyAlignment="0" applyProtection="0">
      <alignment vertical="center"/>
    </xf>
    <xf numFmtId="0" fontId="19" fillId="0" borderId="0">
      <alignment vertical="center"/>
    </xf>
  </cellStyleXfs>
  <cellXfs count="67">
    <xf numFmtId="0" fontId="0" fillId="0" borderId="0" xfId="0"/>
    <xf numFmtId="0" fontId="21" fillId="3" borderId="3" xfId="0" applyFont="1" applyFill="1" applyBorder="1" applyAlignment="1" applyProtection="1">
      <alignment horizontal="center"/>
      <protection locked="0"/>
    </xf>
    <xf numFmtId="49" fontId="2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3" fillId="3" borderId="2" xfId="0" applyFont="1" applyFill="1" applyBorder="1" applyAlignment="1" applyProtection="1">
      <alignment horizontal="center" vertical="center" wrapText="1"/>
      <protection locked="0"/>
    </xf>
    <xf numFmtId="0" fontId="24" fillId="3" borderId="2" xfId="0" applyFont="1" applyFill="1" applyBorder="1" applyAlignment="1" applyProtection="1">
      <alignment horizontal="center" vertical="center" wrapText="1"/>
      <protection locked="0"/>
    </xf>
    <xf numFmtId="0" fontId="21" fillId="3" borderId="0" xfId="0" applyFont="1" applyFill="1" applyProtection="1">
      <protection locked="0"/>
    </xf>
    <xf numFmtId="0" fontId="21" fillId="3" borderId="0" xfId="0" applyFont="1" applyFill="1"/>
    <xf numFmtId="49" fontId="21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25" fillId="3" borderId="3" xfId="0" applyFont="1" applyFill="1" applyBorder="1" applyAlignment="1" applyProtection="1">
      <alignment horizontal="center" vertical="center" wrapText="1"/>
      <protection locked="0"/>
    </xf>
    <xf numFmtId="0" fontId="25" fillId="3" borderId="4" xfId="0" applyFont="1" applyFill="1" applyBorder="1" applyAlignment="1" applyProtection="1">
      <alignment horizontal="center" vertical="center" wrapText="1"/>
      <protection locked="0"/>
    </xf>
    <xf numFmtId="0" fontId="25" fillId="3" borderId="5" xfId="0" applyFont="1" applyFill="1" applyBorder="1" applyAlignment="1" applyProtection="1">
      <alignment horizontal="center" vertical="center" wrapText="1"/>
      <protection locked="0"/>
    </xf>
    <xf numFmtId="0" fontId="25" fillId="3" borderId="8" xfId="0" applyFont="1" applyFill="1" applyBorder="1" applyAlignment="1" applyProtection="1">
      <alignment horizontal="center" vertical="center" wrapText="1"/>
      <protection locked="0"/>
    </xf>
    <xf numFmtId="0" fontId="22" fillId="3" borderId="4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3" borderId="8" xfId="0" applyFont="1" applyFill="1" applyBorder="1" applyAlignment="1" applyProtection="1">
      <alignment horizontal="center" vertical="center" wrapText="1"/>
      <protection locked="0"/>
    </xf>
    <xf numFmtId="0" fontId="22" fillId="3" borderId="3" xfId="0" applyFont="1" applyFill="1" applyBorder="1" applyAlignment="1" applyProtection="1">
      <alignment horizontal="center" vertical="center" wrapText="1"/>
      <protection locked="0"/>
    </xf>
    <xf numFmtId="0" fontId="26" fillId="3" borderId="10" xfId="0" applyFont="1" applyFill="1" applyBorder="1" applyAlignment="1" applyProtection="1">
      <alignment vertical="center" wrapText="1"/>
      <protection locked="0"/>
    </xf>
    <xf numFmtId="0" fontId="26" fillId="3" borderId="3" xfId="0" applyFont="1" applyFill="1" applyBorder="1" applyAlignment="1" applyProtection="1">
      <alignment horizontal="center" vertical="center" wrapText="1"/>
      <protection locked="0"/>
    </xf>
    <xf numFmtId="0" fontId="25" fillId="3" borderId="6" xfId="0" applyFont="1" applyFill="1" applyBorder="1" applyAlignment="1" applyProtection="1">
      <alignment horizontal="center" vertical="center" wrapText="1"/>
      <protection locked="0"/>
    </xf>
    <xf numFmtId="0" fontId="25" fillId="3" borderId="7" xfId="0" applyFont="1" applyFill="1" applyBorder="1" applyAlignment="1" applyProtection="1">
      <alignment horizontal="center" vertical="center" wrapText="1"/>
      <protection locked="0"/>
    </xf>
    <xf numFmtId="0" fontId="25" fillId="3" borderId="9" xfId="0" applyFont="1" applyFill="1" applyBorder="1" applyAlignment="1" applyProtection="1">
      <alignment horizontal="center" vertical="center" wrapText="1"/>
      <protection locked="0"/>
    </xf>
    <xf numFmtId="0" fontId="22" fillId="3" borderId="6" xfId="0" applyFont="1" applyFill="1" applyBorder="1" applyAlignment="1" applyProtection="1">
      <alignment horizontal="center" vertical="center" wrapText="1"/>
      <protection locked="0"/>
    </xf>
    <xf numFmtId="0" fontId="22" fillId="3" borderId="7" xfId="0" applyFont="1" applyFill="1" applyBorder="1" applyAlignment="1" applyProtection="1">
      <alignment horizontal="center" vertical="center" wrapText="1"/>
      <protection locked="0"/>
    </xf>
    <xf numFmtId="0" fontId="22" fillId="3" borderId="9" xfId="0" applyFont="1" applyFill="1" applyBorder="1" applyAlignment="1" applyProtection="1">
      <alignment horizontal="center" vertical="center" wrapText="1"/>
      <protection locked="0"/>
    </xf>
    <xf numFmtId="0" fontId="26" fillId="3" borderId="11" xfId="0" applyFont="1" applyFill="1" applyBorder="1" applyAlignment="1" applyProtection="1">
      <alignment vertical="center" wrapText="1"/>
      <protection locked="0"/>
    </xf>
    <xf numFmtId="0" fontId="25" fillId="3" borderId="3" xfId="0" applyFont="1" applyFill="1" applyBorder="1" applyAlignment="1" applyProtection="1">
      <alignment horizontal="justify" vertical="center"/>
      <protection locked="0"/>
    </xf>
    <xf numFmtId="0" fontId="20" fillId="3" borderId="3" xfId="0" applyFont="1" applyFill="1" applyBorder="1" applyAlignment="1" applyProtection="1">
      <alignment horizontal="center" vertical="center" wrapText="1"/>
      <protection locked="0"/>
    </xf>
    <xf numFmtId="0" fontId="26" fillId="3" borderId="3" xfId="0" applyFont="1" applyFill="1" applyBorder="1" applyAlignment="1" applyProtection="1">
      <alignment vertical="center" wrapText="1"/>
      <protection locked="0"/>
    </xf>
    <xf numFmtId="0" fontId="21" fillId="3" borderId="0" xfId="0" applyFont="1" applyFill="1" applyBorder="1" applyProtection="1">
      <protection locked="0"/>
    </xf>
    <xf numFmtId="49" fontId="21" fillId="3" borderId="3" xfId="0" applyNumberFormat="1" applyFont="1" applyFill="1" applyBorder="1" applyAlignment="1" applyProtection="1">
      <alignment horizontal="center"/>
      <protection locked="0"/>
    </xf>
    <xf numFmtId="178" fontId="21" fillId="3" borderId="3" xfId="0" applyNumberFormat="1" applyFont="1" applyFill="1" applyBorder="1" applyAlignment="1" applyProtection="1">
      <alignment horizontal="center" vertical="center" wrapText="1"/>
      <protection locked="0"/>
    </xf>
    <xf numFmtId="178" fontId="21" fillId="3" borderId="3" xfId="0" applyNumberFormat="1" applyFont="1" applyFill="1" applyBorder="1" applyAlignment="1">
      <alignment horizontal="center" vertical="center"/>
    </xf>
    <xf numFmtId="178" fontId="21" fillId="3" borderId="3" xfId="0" applyNumberFormat="1" applyFont="1" applyFill="1" applyBorder="1" applyAlignment="1">
      <alignment horizontal="center" vertical="center" wrapText="1"/>
    </xf>
    <xf numFmtId="0" fontId="21" fillId="3" borderId="3" xfId="0" applyFont="1" applyFill="1" applyBorder="1" applyAlignment="1" applyProtection="1">
      <alignment horizontal="center" vertical="center"/>
      <protection locked="0"/>
    </xf>
    <xf numFmtId="0" fontId="21" fillId="3" borderId="3" xfId="0" applyFont="1" applyFill="1" applyBorder="1" applyProtection="1">
      <protection locked="0"/>
    </xf>
    <xf numFmtId="0" fontId="21" fillId="3" borderId="0" xfId="0" applyFont="1" applyFill="1" applyAlignment="1" applyProtection="1">
      <alignment horizontal="center" vertical="center"/>
      <protection locked="0"/>
    </xf>
    <xf numFmtId="0" fontId="21" fillId="3" borderId="0" xfId="0" applyFont="1" applyFill="1" applyBorder="1" applyAlignment="1" applyProtection="1">
      <alignment horizontal="center" vertical="center"/>
      <protection locked="0"/>
    </xf>
    <xf numFmtId="178" fontId="21" fillId="3" borderId="3" xfId="0" applyNumberFormat="1" applyFont="1" applyFill="1" applyBorder="1" applyAlignment="1" applyProtection="1">
      <alignment horizontal="center" vertical="center"/>
      <protection locked="0"/>
    </xf>
    <xf numFmtId="178" fontId="21" fillId="3" borderId="3" xfId="0" applyNumberFormat="1" applyFont="1" applyFill="1" applyBorder="1" applyAlignment="1" applyProtection="1">
      <alignment horizontal="center"/>
      <protection locked="0"/>
    </xf>
    <xf numFmtId="178" fontId="21" fillId="3" borderId="10" xfId="0" applyNumberFormat="1" applyFont="1" applyFill="1" applyBorder="1" applyAlignment="1" applyProtection="1">
      <alignment horizontal="center" vertical="center" wrapText="1"/>
      <protection locked="0"/>
    </xf>
    <xf numFmtId="49" fontId="21" fillId="3" borderId="0" xfId="0" applyNumberFormat="1" applyFont="1" applyFill="1" applyBorder="1" applyAlignment="1" applyProtection="1">
      <alignment horizontal="center"/>
      <protection locked="0"/>
    </xf>
    <xf numFmtId="0" fontId="22" fillId="3" borderId="0" xfId="0" applyFont="1" applyFill="1" applyBorder="1" applyAlignment="1" applyProtection="1">
      <alignment horizontal="center"/>
      <protection locked="0"/>
    </xf>
    <xf numFmtId="0" fontId="22" fillId="3" borderId="0" xfId="0" applyFont="1" applyFill="1" applyBorder="1" applyProtection="1">
      <protection locked="0"/>
    </xf>
    <xf numFmtId="0" fontId="22" fillId="3" borderId="0" xfId="0" applyFont="1" applyFill="1" applyBorder="1" applyAlignment="1" applyProtection="1">
      <alignment horizontal="center" vertical="center"/>
      <protection locked="0"/>
    </xf>
    <xf numFmtId="49" fontId="21" fillId="3" borderId="0" xfId="0" applyNumberFormat="1" applyFont="1" applyFill="1" applyAlignment="1" applyProtection="1">
      <alignment horizontal="center"/>
      <protection locked="0"/>
    </xf>
    <xf numFmtId="0" fontId="22" fillId="3" borderId="0" xfId="0" applyFont="1" applyFill="1" applyAlignment="1" applyProtection="1">
      <alignment horizontal="center"/>
      <protection locked="0"/>
    </xf>
    <xf numFmtId="0" fontId="22" fillId="3" borderId="0" xfId="0" applyFont="1" applyFill="1" applyProtection="1">
      <protection locked="0"/>
    </xf>
    <xf numFmtId="0" fontId="22" fillId="3" borderId="0" xfId="0" applyFont="1" applyFill="1" applyAlignment="1" applyProtection="1">
      <alignment horizontal="center" vertical="center"/>
      <protection locked="0"/>
    </xf>
    <xf numFmtId="0" fontId="21" fillId="3" borderId="3" xfId="1678" applyFont="1" applyFill="1" applyBorder="1" applyAlignment="1" applyProtection="1">
      <alignment horizontal="center" vertical="center" wrapText="1"/>
      <protection locked="0"/>
    </xf>
    <xf numFmtId="0" fontId="21" fillId="3" borderId="3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/>
    </xf>
    <xf numFmtId="49" fontId="21" fillId="3" borderId="3" xfId="0" applyNumberFormat="1" applyFont="1" applyFill="1" applyBorder="1" applyAlignment="1">
      <alignment horizontal="center" vertical="center"/>
    </xf>
    <xf numFmtId="49" fontId="21" fillId="3" borderId="3" xfId="1678" applyNumberFormat="1" applyFont="1" applyFill="1" applyBorder="1" applyAlignment="1" applyProtection="1">
      <alignment horizontal="center" vertical="center" wrapText="1"/>
      <protection locked="0"/>
    </xf>
    <xf numFmtId="0" fontId="21" fillId="3" borderId="3" xfId="0" applyFont="1" applyFill="1" applyBorder="1"/>
    <xf numFmtId="0" fontId="21" fillId="3" borderId="3" xfId="0" applyNumberFormat="1" applyFont="1" applyFill="1" applyBorder="1"/>
    <xf numFmtId="0" fontId="21" fillId="3" borderId="3" xfId="0" applyNumberFormat="1" applyFont="1" applyFill="1" applyBorder="1" applyAlignment="1">
      <alignment horizontal="center" vertical="center"/>
    </xf>
    <xf numFmtId="0" fontId="21" fillId="3" borderId="11" xfId="0" applyNumberFormat="1" applyFont="1" applyFill="1" applyBorder="1" applyAlignment="1">
      <alignment horizontal="center" vertical="center"/>
    </xf>
    <xf numFmtId="0" fontId="21" fillId="3" borderId="11" xfId="0" applyFont="1" applyFill="1" applyBorder="1"/>
    <xf numFmtId="0" fontId="21" fillId="3" borderId="11" xfId="1678" applyFont="1" applyFill="1" applyBorder="1" applyAlignment="1" applyProtection="1">
      <alignment horizontal="center" vertical="center" wrapText="1"/>
      <protection locked="0"/>
    </xf>
    <xf numFmtId="0" fontId="21" fillId="3" borderId="11" xfId="0" applyNumberFormat="1" applyFont="1" applyFill="1" applyBorder="1"/>
    <xf numFmtId="49" fontId="21" fillId="3" borderId="10" xfId="0" applyNumberFormat="1" applyFont="1" applyFill="1" applyBorder="1" applyAlignment="1">
      <alignment horizontal="center" vertical="center"/>
    </xf>
    <xf numFmtId="49" fontId="21" fillId="3" borderId="10" xfId="1678" applyNumberFormat="1" applyFont="1" applyFill="1" applyBorder="1" applyAlignment="1" applyProtection="1">
      <alignment horizontal="center" vertical="center" wrapText="1"/>
      <protection locked="0"/>
    </xf>
    <xf numFmtId="49" fontId="21" fillId="3" borderId="8" xfId="1678" applyNumberFormat="1" applyFont="1" applyFill="1" applyBorder="1" applyAlignment="1" applyProtection="1">
      <alignment horizontal="center" vertical="center" wrapText="1"/>
      <protection locked="0"/>
    </xf>
    <xf numFmtId="0" fontId="21" fillId="3" borderId="3" xfId="1678" applyNumberFormat="1" applyFont="1" applyFill="1" applyBorder="1" applyAlignment="1" applyProtection="1">
      <alignment horizontal="center" vertical="center" wrapText="1"/>
      <protection locked="0"/>
    </xf>
    <xf numFmtId="49" fontId="21" fillId="3" borderId="11" xfId="1678" applyNumberFormat="1" applyFont="1" applyFill="1" applyBorder="1" applyAlignment="1" applyProtection="1">
      <alignment horizontal="center" vertical="center" wrapText="1"/>
      <protection locked="0"/>
    </xf>
    <xf numFmtId="0" fontId="21" fillId="3" borderId="11" xfId="1678" applyNumberFormat="1" applyFont="1" applyFill="1" applyBorder="1" applyAlignment="1" applyProtection="1">
      <alignment horizontal="center" vertical="center" wrapText="1"/>
      <protection locked="0"/>
    </xf>
    <xf numFmtId="49" fontId="21" fillId="3" borderId="3" xfId="2239" applyNumberFormat="1" applyFont="1" applyFill="1" applyBorder="1" applyAlignment="1" applyProtection="1">
      <alignment horizontal="center" vertical="center"/>
      <protection locked="0"/>
    </xf>
  </cellXfs>
  <cellStyles count="2240">
    <cellStyle name="20% - 强调文字颜色 1 2" xfId="2"/>
    <cellStyle name="20% - 强调文字颜色 1 2 10" xfId="129"/>
    <cellStyle name="20% - 强调文字颜色 1 2 11" xfId="133"/>
    <cellStyle name="20% - 强调文字颜色 1 2 12" xfId="109"/>
    <cellStyle name="20% - 强调文字颜色 1 2 2" xfId="135"/>
    <cellStyle name="20% - 强调文字颜色 1 2 2 2" xfId="106"/>
    <cellStyle name="20% - 强调文字颜色 1 2 2 3" xfId="112"/>
    <cellStyle name="20% - 强调文字颜色 1 2 2 4" xfId="122"/>
    <cellStyle name="20% - 强调文字颜色 1 2 2 5" xfId="127"/>
    <cellStyle name="20% - 强调文字颜色 1 2 2 6" xfId="10"/>
    <cellStyle name="20% - 强调文字颜色 1 2 2 7" xfId="138"/>
    <cellStyle name="20% - 强调文字颜色 1 2 2 8" xfId="114"/>
    <cellStyle name="20% - 强调文字颜色 1 2 3" xfId="117"/>
    <cellStyle name="20% - 强调文字颜色 1 2 3 2" xfId="126"/>
    <cellStyle name="20% - 强调文字颜色 1 2 3 3" xfId="142"/>
    <cellStyle name="20% - 强调文字颜色 1 2 3 4" xfId="146"/>
    <cellStyle name="20% - 强调文字颜色 1 2 3 5" xfId="149"/>
    <cellStyle name="20% - 强调文字颜色 1 2 3 6" xfId="151"/>
    <cellStyle name="20% - 强调文字颜色 1 2 3 7" xfId="137"/>
    <cellStyle name="20% - 强调文字颜色 1 2 3 8" xfId="120"/>
    <cellStyle name="20% - 强调文字颜色 1 2 4" xfId="153"/>
    <cellStyle name="20% - 强调文字颜色 1 2 4 2" xfId="155"/>
    <cellStyle name="20% - 强调文字颜色 1 2 4 3" xfId="156"/>
    <cellStyle name="20% - 强调文字颜色 1 2 4 4" xfId="157"/>
    <cellStyle name="20% - 强调文字颜色 1 2 4 5" xfId="158"/>
    <cellStyle name="20% - 强调文字颜色 1 2 4 6" xfId="159"/>
    <cellStyle name="20% - 强调文字颜色 1 2 4 7" xfId="160"/>
    <cellStyle name="20% - 强调文字颜色 1 2 4 8" xfId="162"/>
    <cellStyle name="20% - 强调文字颜色 1 2 5" xfId="165"/>
    <cellStyle name="20% - 强调文字颜色 1 2 5 2" xfId="167"/>
    <cellStyle name="20% - 强调文字颜色 1 2 5 3" xfId="168"/>
    <cellStyle name="20% - 强调文字颜色 1 2 5 4" xfId="169"/>
    <cellStyle name="20% - 强调文字颜色 1 2 5 5" xfId="170"/>
    <cellStyle name="20% - 强调文字颜色 1 2 5 6" xfId="171"/>
    <cellStyle name="20% - 强调文字颜色 1 2 5 7" xfId="172"/>
    <cellStyle name="20% - 强调文字颜色 1 2 5 8" xfId="50"/>
    <cellStyle name="20% - 强调文字颜色 1 2 6" xfId="174"/>
    <cellStyle name="20% - 强调文字颜色 1 2 6 2" xfId="176"/>
    <cellStyle name="20% - 强调文字颜色 1 2 6 3" xfId="68"/>
    <cellStyle name="20% - 强调文字颜色 1 2 6 4" xfId="177"/>
    <cellStyle name="20% - 强调文字颜色 1 2 6 5" xfId="178"/>
    <cellStyle name="20% - 强调文字颜色 1 2 6 6" xfId="179"/>
    <cellStyle name="20% - 强调文字颜色 1 2 6 7" xfId="180"/>
    <cellStyle name="20% - 强调文字颜色 1 2 6 8" xfId="183"/>
    <cellStyle name="20% - 强调文字颜色 1 2 7" xfId="185"/>
    <cellStyle name="20% - 强调文字颜色 1 2 8" xfId="189"/>
    <cellStyle name="20% - 强调文字颜色 1 2 9" xfId="193"/>
    <cellStyle name="20% - 强调文字颜色 1 3" xfId="195"/>
    <cellStyle name="20% - 强调文字颜色 2 2" xfId="200"/>
    <cellStyle name="20% - 强调文字颜色 2 2 10" xfId="203"/>
    <cellStyle name="20% - 强调文字颜色 2 2 11" xfId="206"/>
    <cellStyle name="20% - 强调文字颜色 2 2 12" xfId="209"/>
    <cellStyle name="20% - 强调文字颜色 2 2 2" xfId="211"/>
    <cellStyle name="20% - 强调文字颜色 2 2 2 2" xfId="219"/>
    <cellStyle name="20% - 强调文字颜色 2 2 2 3" xfId="224"/>
    <cellStyle name="20% - 强调文字颜色 2 2 2 4" xfId="225"/>
    <cellStyle name="20% - 强调文字颜色 2 2 2 5" xfId="226"/>
    <cellStyle name="20% - 强调文字颜色 2 2 2 6" xfId="227"/>
    <cellStyle name="20% - 强调文字颜色 2 2 2 7" xfId="229"/>
    <cellStyle name="20% - 强调文字颜色 2 2 2 8" xfId="231"/>
    <cellStyle name="20% - 强调文字颜色 2 2 3" xfId="233"/>
    <cellStyle name="20% - 强调文字颜色 2 2 3 2" xfId="132"/>
    <cellStyle name="20% - 强调文字颜色 2 2 3 3" xfId="108"/>
    <cellStyle name="20% - 强调文字颜色 2 2 3 4" xfId="237"/>
    <cellStyle name="20% - 强调文字颜色 2 2 3 5" xfId="239"/>
    <cellStyle name="20% - 强调文字颜色 2 2 3 6" xfId="242"/>
    <cellStyle name="20% - 强调文字颜色 2 2 3 7" xfId="245"/>
    <cellStyle name="20% - 强调文字颜色 2 2 3 8" xfId="28"/>
    <cellStyle name="20% - 强调文字颜色 2 2 4" xfId="246"/>
    <cellStyle name="20% - 强调文字颜色 2 2 4 2" xfId="249"/>
    <cellStyle name="20% - 强调文字颜色 2 2 4 3" xfId="250"/>
    <cellStyle name="20% - 强调文字颜色 2 2 4 4" xfId="254"/>
    <cellStyle name="20% - 强调文字颜色 2 2 4 5" xfId="257"/>
    <cellStyle name="20% - 强调文字颜色 2 2 4 6" xfId="259"/>
    <cellStyle name="20% - 强调文字颜色 2 2 4 7" xfId="261"/>
    <cellStyle name="20% - 强调文字颜色 2 2 4 8" xfId="263"/>
    <cellStyle name="20% - 强调文字颜色 2 2 5" xfId="266"/>
    <cellStyle name="20% - 强调文字颜色 2 2 5 2" xfId="267"/>
    <cellStyle name="20% - 强调文字颜色 2 2 5 3" xfId="268"/>
    <cellStyle name="20% - 强调文字颜色 2 2 5 4" xfId="201"/>
    <cellStyle name="20% - 强调文字颜色 2 2 5 5" xfId="204"/>
    <cellStyle name="20% - 强调文字颜色 2 2 5 6" xfId="207"/>
    <cellStyle name="20% - 强调文字颜色 2 2 5 7" xfId="269"/>
    <cellStyle name="20% - 强调文字颜色 2 2 5 8" xfId="271"/>
    <cellStyle name="20% - 强调文字颜色 2 2 6" xfId="274"/>
    <cellStyle name="20% - 强调文字颜色 2 2 6 2" xfId="279"/>
    <cellStyle name="20% - 强调文字颜色 2 2 6 3" xfId="284"/>
    <cellStyle name="20% - 强调文字颜色 2 2 6 4" xfId="288"/>
    <cellStyle name="20% - 强调文字颜色 2 2 6 5" xfId="291"/>
    <cellStyle name="20% - 强调文字颜色 2 2 6 6" xfId="295"/>
    <cellStyle name="20% - 强调文字颜色 2 2 6 7" xfId="300"/>
    <cellStyle name="20% - 强调文字颜色 2 2 6 8" xfId="304"/>
    <cellStyle name="20% - 强调文字颜色 2 2 7" xfId="306"/>
    <cellStyle name="20% - 强调文字颜色 2 2 8" xfId="308"/>
    <cellStyle name="20% - 强调文字颜色 2 2 9" xfId="310"/>
    <cellStyle name="20% - 强调文字颜色 2 3" xfId="316"/>
    <cellStyle name="20% - 强调文字颜色 3 2" xfId="321"/>
    <cellStyle name="20% - 强调文字颜色 3 2 10" xfId="324"/>
    <cellStyle name="20% - 强调文字颜色 3 2 11" xfId="325"/>
    <cellStyle name="20% - 强调文字颜色 3 2 12" xfId="326"/>
    <cellStyle name="20% - 强调文字颜色 3 2 2" xfId="328"/>
    <cellStyle name="20% - 强调文字颜色 3 2 2 2" xfId="331"/>
    <cellStyle name="20% - 强调文字颜色 3 2 2 3" xfId="335"/>
    <cellStyle name="20% - 强调文字颜色 3 2 2 4" xfId="339"/>
    <cellStyle name="20% - 强调文字颜色 3 2 2 5" xfId="344"/>
    <cellStyle name="20% - 强调文字颜色 3 2 2 6" xfId="347"/>
    <cellStyle name="20% - 强调文字颜色 3 2 2 7" xfId="351"/>
    <cellStyle name="20% - 强调文字颜色 3 2 2 8" xfId="354"/>
    <cellStyle name="20% - 强调文字颜色 3 2 3" xfId="358"/>
    <cellStyle name="20% - 强调文字颜色 3 2 3 2" xfId="362"/>
    <cellStyle name="20% - 强调文字颜色 3 2 3 3" xfId="7"/>
    <cellStyle name="20% - 强调文字颜色 3 2 3 4" xfId="363"/>
    <cellStyle name="20% - 强调文字颜色 3 2 3 5" xfId="364"/>
    <cellStyle name="20% - 强调文字颜色 3 2 3 6" xfId="365"/>
    <cellStyle name="20% - 强调文字颜色 3 2 3 7" xfId="367"/>
    <cellStyle name="20% - 强调文字颜色 3 2 3 8" xfId="369"/>
    <cellStyle name="20% - 强调文字颜色 3 2 4" xfId="373"/>
    <cellStyle name="20% - 强调文字颜色 3 2 4 2" xfId="375"/>
    <cellStyle name="20% - 强调文字颜色 3 2 4 3" xfId="376"/>
    <cellStyle name="20% - 强调文字颜色 3 2 4 4" xfId="377"/>
    <cellStyle name="20% - 强调文字颜色 3 2 4 5" xfId="378"/>
    <cellStyle name="20% - 强调文字颜色 3 2 4 6" xfId="379"/>
    <cellStyle name="20% - 强调文字颜色 3 2 4 7" xfId="381"/>
    <cellStyle name="20% - 强调文字颜色 3 2 4 8" xfId="383"/>
    <cellStyle name="20% - 强调文字颜色 3 2 5" xfId="386"/>
    <cellStyle name="20% - 强调文字颜色 3 2 5 2" xfId="388"/>
    <cellStyle name="20% - 强调文字颜色 3 2 5 3" xfId="389"/>
    <cellStyle name="20% - 强调文字颜色 3 2 5 4" xfId="390"/>
    <cellStyle name="20% - 强调文字颜色 3 2 5 5" xfId="391"/>
    <cellStyle name="20% - 强调文字颜色 3 2 5 6" xfId="392"/>
    <cellStyle name="20% - 强调文字颜色 3 2 5 7" xfId="394"/>
    <cellStyle name="20% - 强调文字颜色 3 2 5 8" xfId="396"/>
    <cellStyle name="20% - 强调文字颜色 3 2 6" xfId="399"/>
    <cellStyle name="20% - 强调文字颜色 3 2 6 2" xfId="401"/>
    <cellStyle name="20% - 强调文字颜色 3 2 6 3" xfId="402"/>
    <cellStyle name="20% - 强调文字颜色 3 2 6 4" xfId="403"/>
    <cellStyle name="20% - 强调文字颜色 3 2 6 5" xfId="404"/>
    <cellStyle name="20% - 强调文字颜色 3 2 6 6" xfId="406"/>
    <cellStyle name="20% - 强调文字颜色 3 2 6 7" xfId="408"/>
    <cellStyle name="20% - 强调文字颜色 3 2 6 8" xfId="410"/>
    <cellStyle name="20% - 强调文字颜色 3 2 7" xfId="198"/>
    <cellStyle name="20% - 强调文字颜色 3 2 8" xfId="314"/>
    <cellStyle name="20% - 强调文字颜色 3 2 9" xfId="414"/>
    <cellStyle name="20% - 强调文字颜色 3 3" xfId="73"/>
    <cellStyle name="20% - 强调文字颜色 4 2" xfId="418"/>
    <cellStyle name="20% - 强调文字颜色 4 2 10" xfId="422"/>
    <cellStyle name="20% - 强调文字颜色 4 2 11" xfId="424"/>
    <cellStyle name="20% - 强调文字颜色 4 2 12" xfId="426"/>
    <cellStyle name="20% - 强调文字颜色 4 2 2" xfId="293"/>
    <cellStyle name="20% - 强调文字颜色 4 2 2 2" xfId="428"/>
    <cellStyle name="20% - 强调文字颜色 4 2 2 3" xfId="431"/>
    <cellStyle name="20% - 强调文字颜色 4 2 2 4" xfId="434"/>
    <cellStyle name="20% - 强调文字颜色 4 2 2 5" xfId="318"/>
    <cellStyle name="20% - 强调文字颜色 4 2 2 6" xfId="71"/>
    <cellStyle name="20% - 强调文字颜色 4 2 2 7" xfId="438"/>
    <cellStyle name="20% - 强调文字颜色 4 2 2 8" xfId="130"/>
    <cellStyle name="20% - 强调文字颜色 4 2 3" xfId="298"/>
    <cellStyle name="20% - 强调文字颜色 4 2 3 2" xfId="440"/>
    <cellStyle name="20% - 强调文字颜色 4 2 3 3" xfId="442"/>
    <cellStyle name="20% - 强调文字颜色 4 2 3 4" xfId="444"/>
    <cellStyle name="20% - 强调文字颜色 4 2 3 5" xfId="416"/>
    <cellStyle name="20% - 强调文字颜色 4 2 3 6" xfId="450"/>
    <cellStyle name="20% - 强调文字颜色 4 2 3 7" xfId="453"/>
    <cellStyle name="20% - 强调文字颜色 4 2 3 8" xfId="32"/>
    <cellStyle name="20% - 强调文字颜色 4 2 4" xfId="303"/>
    <cellStyle name="20% - 强调文字颜色 4 2 4 2" xfId="455"/>
    <cellStyle name="20% - 强调文字颜色 4 2 4 3" xfId="13"/>
    <cellStyle name="20% - 强调文字颜色 4 2 4 4" xfId="457"/>
    <cellStyle name="20% - 强调文字颜色 4 2 4 5" xfId="462"/>
    <cellStyle name="20% - 强调文字颜色 4 2 4 6" xfId="467"/>
    <cellStyle name="20% - 强调文字颜色 4 2 4 7" xfId="470"/>
    <cellStyle name="20% - 强调文字颜色 4 2 4 8" xfId="473"/>
    <cellStyle name="20% - 强调文字颜色 4 2 5" xfId="476"/>
    <cellStyle name="20% - 强调文字颜色 4 2 5 2" xfId="477"/>
    <cellStyle name="20% - 强调文字颜色 4 2 5 3" xfId="479"/>
    <cellStyle name="20% - 强调文字颜色 4 2 5 4" xfId="481"/>
    <cellStyle name="20% - 强调文字颜色 4 2 5 5" xfId="487"/>
    <cellStyle name="20% - 强调文字颜色 4 2 5 6" xfId="492"/>
    <cellStyle name="20% - 强调文字颜色 4 2 5 7" xfId="495"/>
    <cellStyle name="20% - 强调文字颜色 4 2 5 8" xfId="498"/>
    <cellStyle name="20% - 强调文字颜色 4 2 6" xfId="500"/>
    <cellStyle name="20% - 强调文字颜色 4 2 6 2" xfId="501"/>
    <cellStyle name="20% - 强调文字颜色 4 2 6 3" xfId="24"/>
    <cellStyle name="20% - 强调文字颜色 4 2 6 4" xfId="503"/>
    <cellStyle name="20% - 强调文字颜色 4 2 6 5" xfId="505"/>
    <cellStyle name="20% - 强调文字颜色 4 2 6 6" xfId="508"/>
    <cellStyle name="20% - 强调文字颜色 4 2 6 7" xfId="511"/>
    <cellStyle name="20% - 强调文字颜色 4 2 6 8" xfId="514"/>
    <cellStyle name="20% - 强调文字颜色 4 2 7" xfId="515"/>
    <cellStyle name="20% - 强调文字颜色 4 2 8" xfId="516"/>
    <cellStyle name="20% - 强调文字颜色 4 2 9" xfId="518"/>
    <cellStyle name="20% - 强调文字颜色 4 3" xfId="447"/>
    <cellStyle name="20% - 强调文字颜色 5 2" xfId="459"/>
    <cellStyle name="20% - 强调文字颜色 5 2 10" xfId="520"/>
    <cellStyle name="20% - 强调文字颜色 5 2 11" xfId="522"/>
    <cellStyle name="20% - 强调文字颜色 5 2 12" xfId="525"/>
    <cellStyle name="20% - 强调文字颜色 5 2 2" xfId="529"/>
    <cellStyle name="20% - 强调文字颜色 5 2 2 2" xfId="187"/>
    <cellStyle name="20% - 强调文字颜色 5 2 2 3" xfId="191"/>
    <cellStyle name="20% - 强调文字颜色 5 2 2 4" xfId="533"/>
    <cellStyle name="20% - 强调文字颜色 5 2 2 5" xfId="534"/>
    <cellStyle name="20% - 强调文字颜色 5 2 2 6" xfId="535"/>
    <cellStyle name="20% - 强调文字颜色 5 2 2 7" xfId="537"/>
    <cellStyle name="20% - 强调文字颜色 5 2 2 8" xfId="539"/>
    <cellStyle name="20% - 强调文字颜色 5 2 3" xfId="544"/>
    <cellStyle name="20% - 强调文字颜色 5 2 3 2" xfId="548"/>
    <cellStyle name="20% - 强调文字颜色 5 2 3 3" xfId="40"/>
    <cellStyle name="20% - 强调文字颜色 5 2 3 4" xfId="34"/>
    <cellStyle name="20% - 强调文字颜色 5 2 3 5" xfId="20"/>
    <cellStyle name="20% - 强调文字颜色 5 2 3 6" xfId="42"/>
    <cellStyle name="20% - 强调文字颜色 5 2 3 7" xfId="96"/>
    <cellStyle name="20% - 强调文字颜色 5 2 3 8" xfId="101"/>
    <cellStyle name="20% - 强调文字颜色 5 2 4" xfId="551"/>
    <cellStyle name="20% - 强调文字颜色 5 2 4 2" xfId="557"/>
    <cellStyle name="20% - 强调文字颜色 5 2 4 3" xfId="560"/>
    <cellStyle name="20% - 强调文字颜色 5 2 4 4" xfId="563"/>
    <cellStyle name="20% - 强调文字颜色 5 2 4 5" xfId="566"/>
    <cellStyle name="20% - 强调文字颜色 5 2 4 6" xfId="569"/>
    <cellStyle name="20% - 强调文字颜色 5 2 4 7" xfId="36"/>
    <cellStyle name="20% - 强调文字颜色 5 2 4 8" xfId="571"/>
    <cellStyle name="20% - 强调文字颜色 5 2 5" xfId="574"/>
    <cellStyle name="20% - 强调文字颜色 5 2 5 2" xfId="61"/>
    <cellStyle name="20% - 强调文字颜色 5 2 5 3" xfId="580"/>
    <cellStyle name="20% - 强调文字颜色 5 2 5 4" xfId="583"/>
    <cellStyle name="20% - 强调文字颜色 5 2 5 5" xfId="585"/>
    <cellStyle name="20% - 强调文字颜色 5 2 5 6" xfId="587"/>
    <cellStyle name="20% - 强调文字颜色 5 2 5 7" xfId="590"/>
    <cellStyle name="20% - 强调文字颜色 5 2 5 8" xfId="593"/>
    <cellStyle name="20% - 强调文字颜色 5 2 6" xfId="596"/>
    <cellStyle name="20% - 强调文字颜色 5 2 6 2" xfId="604"/>
    <cellStyle name="20% - 强调文字颜色 5 2 6 3" xfId="606"/>
    <cellStyle name="20% - 强调文字颜色 5 2 6 4" xfId="608"/>
    <cellStyle name="20% - 强调文字颜色 5 2 6 5" xfId="611"/>
    <cellStyle name="20% - 强调文字颜色 5 2 6 6" xfId="614"/>
    <cellStyle name="20% - 强调文字颜色 5 2 6 7" xfId="617"/>
    <cellStyle name="20% - 强调文字颜色 5 2 6 8" xfId="620"/>
    <cellStyle name="20% - 强调文字颜色 5 2 7" xfId="624"/>
    <cellStyle name="20% - 强调文字颜色 5 2 8" xfId="629"/>
    <cellStyle name="20% - 强调文字颜色 5 2 9" xfId="633"/>
    <cellStyle name="20% - 强调文字颜色 5 3" xfId="464"/>
    <cellStyle name="20% - 强调文字颜色 6 2" xfId="483"/>
    <cellStyle name="20% - 强调文字颜色 6 2 10" xfId="540"/>
    <cellStyle name="20% - 强调文字颜色 6 2 11" xfId="360"/>
    <cellStyle name="20% - 强调文字颜色 6 2 12" xfId="5"/>
    <cellStyle name="20% - 强调文字颜色 6 2 2" xfId="635"/>
    <cellStyle name="20% - 强调文字颜色 6 2 2 2" xfId="637"/>
    <cellStyle name="20% - 强调文字颜色 6 2 2 3" xfId="638"/>
    <cellStyle name="20% - 强调文字颜色 6 2 2 4" xfId="639"/>
    <cellStyle name="20% - 强调文字颜色 6 2 2 5" xfId="640"/>
    <cellStyle name="20% - 强调文字颜色 6 2 2 6" xfId="641"/>
    <cellStyle name="20% - 强调文字颜色 6 2 2 7" xfId="643"/>
    <cellStyle name="20% - 强调文字颜色 6 2 2 8" xfId="646"/>
    <cellStyle name="20% - 强调文字颜色 6 2 3" xfId="649"/>
    <cellStyle name="20% - 强调文字颜色 6 2 3 2" xfId="651"/>
    <cellStyle name="20% - 强调文字颜色 6 2 3 3" xfId="652"/>
    <cellStyle name="20% - 强调文字颜色 6 2 3 4" xfId="653"/>
    <cellStyle name="20% - 强调文字颜色 6 2 3 5" xfId="654"/>
    <cellStyle name="20% - 强调文字颜色 6 2 3 6" xfId="655"/>
    <cellStyle name="20% - 强调文字颜色 6 2 3 7" xfId="657"/>
    <cellStyle name="20% - 强调文字颜色 6 2 3 8" xfId="659"/>
    <cellStyle name="20% - 强调文字颜色 6 2 4" xfId="661"/>
    <cellStyle name="20% - 强调文字颜色 6 2 4 2" xfId="663"/>
    <cellStyle name="20% - 强调文字颜色 6 2 4 3" xfId="664"/>
    <cellStyle name="20% - 强调文字颜色 6 2 4 4" xfId="665"/>
    <cellStyle name="20% - 强调文字颜色 6 2 4 5" xfId="666"/>
    <cellStyle name="20% - 强调文字颜色 6 2 4 6" xfId="667"/>
    <cellStyle name="20% - 强调文字颜色 6 2 4 7" xfId="669"/>
    <cellStyle name="20% - 强调文字颜色 6 2 4 8" xfId="671"/>
    <cellStyle name="20% - 强调文字颜色 6 2 5" xfId="555"/>
    <cellStyle name="20% - 强调文字颜色 6 2 5 2" xfId="517"/>
    <cellStyle name="20% - 强调文字颜色 6 2 5 3" xfId="673"/>
    <cellStyle name="20% - 强调文字颜色 6 2 5 4" xfId="674"/>
    <cellStyle name="20% - 强调文字颜色 6 2 5 5" xfId="675"/>
    <cellStyle name="20% - 强调文字颜色 6 2 5 6" xfId="676"/>
    <cellStyle name="20% - 强调文字颜色 6 2 5 7" xfId="678"/>
    <cellStyle name="20% - 强调文字颜色 6 2 5 8" xfId="680"/>
    <cellStyle name="20% - 强调文字颜色 6 2 6" xfId="558"/>
    <cellStyle name="20% - 强调文字颜色 6 2 6 2" xfId="682"/>
    <cellStyle name="20% - 强调文字颜色 6 2 6 3" xfId="683"/>
    <cellStyle name="20% - 强调文字颜色 6 2 6 4" xfId="684"/>
    <cellStyle name="20% - 强调文字颜色 6 2 6 5" xfId="685"/>
    <cellStyle name="20% - 强调文字颜色 6 2 6 6" xfId="687"/>
    <cellStyle name="20% - 强调文字颜色 6 2 6 7" xfId="689"/>
    <cellStyle name="20% - 强调文字颜色 6 2 6 8" xfId="691"/>
    <cellStyle name="20% - 强调文字颜色 6 2 7" xfId="561"/>
    <cellStyle name="20% - 强调文字颜色 6 2 8" xfId="564"/>
    <cellStyle name="20% - 强调文字颜色 6 2 9" xfId="567"/>
    <cellStyle name="20% - 强调文字颜色 6 3" xfId="489"/>
    <cellStyle name="40% - 强调文字颜色 1 2" xfId="116"/>
    <cellStyle name="40% - 强调文字颜色 1 2 10" xfId="694"/>
    <cellStyle name="40% - 强调文字颜色 1 2 11" xfId="696"/>
    <cellStyle name="40% - 强调文字颜色 1 2 12" xfId="699"/>
    <cellStyle name="40% - 强调文字颜色 1 2 2" xfId="703"/>
    <cellStyle name="40% - 强调文字颜色 1 2 2 2" xfId="405"/>
    <cellStyle name="40% - 强调文字颜色 1 2 2 3" xfId="407"/>
    <cellStyle name="40% - 强调文字颜色 1 2 2 4" xfId="409"/>
    <cellStyle name="40% - 强调文字颜色 1 2 2 5" xfId="707"/>
    <cellStyle name="40% - 强调文字颜色 1 2 2 6" xfId="708"/>
    <cellStyle name="40% - 强调文字颜色 1 2 2 7" xfId="709"/>
    <cellStyle name="40% - 强调文字颜色 1 2 2 8" xfId="710"/>
    <cellStyle name="40% - 强调文字颜色 1 2 3" xfId="712"/>
    <cellStyle name="40% - 强调文字颜色 1 2 3 2" xfId="273"/>
    <cellStyle name="40% - 强调文字颜色 1 2 3 3" xfId="305"/>
    <cellStyle name="40% - 强调文字颜色 1 2 3 4" xfId="307"/>
    <cellStyle name="40% - 强调文字颜色 1 2 3 5" xfId="309"/>
    <cellStyle name="40% - 强调文字颜色 1 2 3 6" xfId="716"/>
    <cellStyle name="40% - 强调文字颜色 1 2 3 7" xfId="717"/>
    <cellStyle name="40% - 强调文字颜色 1 2 3 8" xfId="719"/>
    <cellStyle name="40% - 强调文字颜色 1 2 4" xfId="722"/>
    <cellStyle name="40% - 强调文字颜色 1 2 4 2" xfId="9"/>
    <cellStyle name="40% - 强调文字颜色 1 2 4 3" xfId="724"/>
    <cellStyle name="40% - 强调文字颜色 1 2 4 4" xfId="726"/>
    <cellStyle name="40% - 强调文字颜色 1 2 4 5" xfId="728"/>
    <cellStyle name="40% - 强调文字颜色 1 2 4 6" xfId="729"/>
    <cellStyle name="40% - 强调文字颜色 1 2 4 7" xfId="731"/>
    <cellStyle name="40% - 强调文字颜色 1 2 4 8" xfId="733"/>
    <cellStyle name="40% - 强调文字颜色 1 2 5" xfId="734"/>
    <cellStyle name="40% - 强调文字颜色 1 2 5 2" xfId="737"/>
    <cellStyle name="40% - 强调文字颜色 1 2 5 3" xfId="738"/>
    <cellStyle name="40% - 强调文字颜色 1 2 5 4" xfId="740"/>
    <cellStyle name="40% - 强调文字颜色 1 2 5 5" xfId="742"/>
    <cellStyle name="40% - 强调文字颜色 1 2 5 6" xfId="743"/>
    <cellStyle name="40% - 强调文字颜色 1 2 5 7" xfId="744"/>
    <cellStyle name="40% - 强调文字颜色 1 2 5 8" xfId="745"/>
    <cellStyle name="40% - 强调文字颜色 1 2 6" xfId="746"/>
    <cellStyle name="40% - 强调文字颜色 1 2 6 2" xfId="749"/>
    <cellStyle name="40% - 强调文字颜色 1 2 6 3" xfId="750"/>
    <cellStyle name="40% - 强调文字颜色 1 2 6 4" xfId="752"/>
    <cellStyle name="40% - 强调文字颜色 1 2 6 5" xfId="753"/>
    <cellStyle name="40% - 强调文字颜色 1 2 6 6" xfId="755"/>
    <cellStyle name="40% - 强调文字颜色 1 2 6 7" xfId="756"/>
    <cellStyle name="40% - 强调文字颜色 1 2 6 8" xfId="757"/>
    <cellStyle name="40% - 强调文字颜色 1 2 7" xfId="758"/>
    <cellStyle name="40% - 强调文字颜色 1 2 8" xfId="79"/>
    <cellStyle name="40% - 强调文字颜色 1 2 9" xfId="58"/>
    <cellStyle name="40% - 强调文字颜色 1 3" xfId="762"/>
    <cellStyle name="40% - 强调文字颜色 2 2" xfId="121"/>
    <cellStyle name="40% - 强调文字颜色 2 2 10" xfId="767"/>
    <cellStyle name="40% - 强调文字颜色 2 2 11" xfId="216"/>
    <cellStyle name="40% - 强调文字颜色 2 2 12" xfId="222"/>
    <cellStyle name="40% - 强调文字颜色 2 2 2" xfId="125"/>
    <cellStyle name="40% - 强调文字颜色 2 2 2 2" xfId="507"/>
    <cellStyle name="40% - 强调文字颜色 2 2 2 3" xfId="509"/>
    <cellStyle name="40% - 强调文字颜色 2 2 2 4" xfId="512"/>
    <cellStyle name="40% - 强调文字颜色 2 2 2 5" xfId="769"/>
    <cellStyle name="40% - 强调文字颜色 2 2 2 6" xfId="770"/>
    <cellStyle name="40% - 强调文字颜色 2 2 2 7" xfId="771"/>
    <cellStyle name="40% - 强调文字颜色 2 2 2 8" xfId="772"/>
    <cellStyle name="40% - 强调文字颜色 2 2 3" xfId="141"/>
    <cellStyle name="40% - 强调文字颜色 2 2 3 2" xfId="773"/>
    <cellStyle name="40% - 强调文字颜色 2 2 3 3" xfId="774"/>
    <cellStyle name="40% - 强调文字颜色 2 2 3 4" xfId="776"/>
    <cellStyle name="40% - 强调文字颜色 2 2 3 5" xfId="778"/>
    <cellStyle name="40% - 强调文字颜色 2 2 3 6" xfId="779"/>
    <cellStyle name="40% - 强调文字颜色 2 2 3 7" xfId="780"/>
    <cellStyle name="40% - 强调文字颜色 2 2 3 8" xfId="781"/>
    <cellStyle name="40% - 强调文字颜色 2 2 4" xfId="145"/>
    <cellStyle name="40% - 强调文字颜色 2 2 4 2" xfId="782"/>
    <cellStyle name="40% - 强调文字颜色 2 2 4 3" xfId="783"/>
    <cellStyle name="40% - 强调文字颜色 2 2 4 4" xfId="784"/>
    <cellStyle name="40% - 强调文字颜色 2 2 4 5" xfId="785"/>
    <cellStyle name="40% - 强调文字颜色 2 2 4 6" xfId="786"/>
    <cellStyle name="40% - 强调文字颜色 2 2 4 7" xfId="787"/>
    <cellStyle name="40% - 强调文字颜色 2 2 4 8" xfId="788"/>
    <cellStyle name="40% - 强调文字颜色 2 2 5" xfId="148"/>
    <cellStyle name="40% - 强调文字颜色 2 2 5 2" xfId="789"/>
    <cellStyle name="40% - 强调文字颜色 2 2 5 3" xfId="790"/>
    <cellStyle name="40% - 强调文字颜色 2 2 5 4" xfId="791"/>
    <cellStyle name="40% - 强调文字颜色 2 2 5 5" xfId="792"/>
    <cellStyle name="40% - 强调文字颜色 2 2 5 6" xfId="793"/>
    <cellStyle name="40% - 强调文字颜色 2 2 5 7" xfId="794"/>
    <cellStyle name="40% - 强调文字颜色 2 2 5 8" xfId="796"/>
    <cellStyle name="40% - 强调文字颜色 2 2 6" xfId="150"/>
    <cellStyle name="40% - 强调文字颜色 2 2 6 2" xfId="627"/>
    <cellStyle name="40% - 强调文字颜色 2 2 6 3" xfId="630"/>
    <cellStyle name="40% - 强调文字颜色 2 2 6 4" xfId="634"/>
    <cellStyle name="40% - 强调文字颜色 2 2 6 5" xfId="81"/>
    <cellStyle name="40% - 强调文字颜色 2 2 6 6" xfId="84"/>
    <cellStyle name="40% - 强调文字颜色 2 2 6 7" xfId="4"/>
    <cellStyle name="40% - 强调文字颜色 2 2 6 8" xfId="91"/>
    <cellStyle name="40% - 强调文字颜色 2 2 7" xfId="136"/>
    <cellStyle name="40% - 强调文字颜色 2 2 8" xfId="118"/>
    <cellStyle name="40% - 强调文字颜色 2 2 9" xfId="154"/>
    <cellStyle name="40% - 强调文字颜色 2 3" xfId="152"/>
    <cellStyle name="40% - 强调文字颜色 3 2" xfId="163"/>
    <cellStyle name="40% - 强调文字颜色 3 2 10" xfId="253"/>
    <cellStyle name="40% - 强调文字颜色 3 2 11" xfId="256"/>
    <cellStyle name="40% - 强调文字颜色 3 2 12" xfId="258"/>
    <cellStyle name="40% - 强调文字颜色 3 2 2" xfId="609"/>
    <cellStyle name="40% - 强调文字颜色 3 2 2 2" xfId="616"/>
    <cellStyle name="40% - 强调文字颜色 3 2 2 3" xfId="619"/>
    <cellStyle name="40% - 强调文字颜色 3 2 2 4" xfId="622"/>
    <cellStyle name="40% - 强调文字颜色 3 2 2 5" xfId="213"/>
    <cellStyle name="40% - 强调文字颜色 3 2 2 6" xfId="235"/>
    <cellStyle name="40% - 强调文字颜色 3 2 2 7" xfId="248"/>
    <cellStyle name="40% - 强调文字颜色 3 2 2 8" xfId="265"/>
    <cellStyle name="40% - 强调文字颜色 3 2 3" xfId="612"/>
    <cellStyle name="40% - 强调文字颜色 3 2 3 2" xfId="798"/>
    <cellStyle name="40% - 强调文字颜色 3 2 3 3" xfId="799"/>
    <cellStyle name="40% - 强调文字颜色 3 2 3 4" xfId="800"/>
    <cellStyle name="40% - 强调文字颜色 3 2 3 5" xfId="801"/>
    <cellStyle name="40% - 强调文字颜色 3 2 3 6" xfId="802"/>
    <cellStyle name="40% - 强调文字颜色 3 2 3 7" xfId="803"/>
    <cellStyle name="40% - 强调文字颜色 3 2 3 8" xfId="805"/>
    <cellStyle name="40% - 强调文字颜色 3 2 4" xfId="615"/>
    <cellStyle name="40% - 强调文字颜色 3 2 4 2" xfId="808"/>
    <cellStyle name="40% - 强调文字颜色 3 2 4 3" xfId="809"/>
    <cellStyle name="40% - 强调文字颜色 3 2 4 4" xfId="810"/>
    <cellStyle name="40% - 强调文字颜色 3 2 4 5" xfId="46"/>
    <cellStyle name="40% - 强调文字颜色 3 2 4 6" xfId="811"/>
    <cellStyle name="40% - 强调文字颜色 3 2 4 7" xfId="812"/>
    <cellStyle name="40% - 强调文字颜色 3 2 4 8" xfId="813"/>
    <cellStyle name="40% - 强调文字颜色 3 2 5" xfId="618"/>
    <cellStyle name="40% - 强调文字颜色 3 2 5 2" xfId="814"/>
    <cellStyle name="40% - 强调文字颜色 3 2 5 3" xfId="817"/>
    <cellStyle name="40% - 强调文字颜色 3 2 5 4" xfId="819"/>
    <cellStyle name="40% - 强调文字颜色 3 2 5 5" xfId="821"/>
    <cellStyle name="40% - 强调文字颜色 3 2 5 6" xfId="823"/>
    <cellStyle name="40% - 强调文字颜色 3 2 5 7" xfId="824"/>
    <cellStyle name="40% - 强调文字颜色 3 2 5 8" xfId="825"/>
    <cellStyle name="40% - 强调文字颜色 3 2 6" xfId="621"/>
    <cellStyle name="40% - 强调文字颜色 3 2 6 2" xfId="827"/>
    <cellStyle name="40% - 强调文字颜色 3 2 6 3" xfId="828"/>
    <cellStyle name="40% - 强调文字颜色 3 2 6 4" xfId="829"/>
    <cellStyle name="40% - 强调文字颜色 3 2 6 5" xfId="830"/>
    <cellStyle name="40% - 强调文字颜色 3 2 6 6" xfId="831"/>
    <cellStyle name="40% - 强调文字颜色 3 2 6 7" xfId="833"/>
    <cellStyle name="40% - 强调文字颜色 3 2 6 8" xfId="835"/>
    <cellStyle name="40% - 强调文字颜色 3 2 7" xfId="212"/>
    <cellStyle name="40% - 强调文字颜色 3 2 8" xfId="234"/>
    <cellStyle name="40% - 强调文字颜色 3 2 9" xfId="247"/>
    <cellStyle name="40% - 强调文字颜色 3 3" xfId="837"/>
    <cellStyle name="40% - 强调文字颜色 4 2" xfId="52"/>
    <cellStyle name="40% - 强调文字颜色 4 2 10" xfId="296"/>
    <cellStyle name="40% - 强调文字颜色 4 2 11" xfId="301"/>
    <cellStyle name="40% - 强调文字颜色 4 2 12" xfId="475"/>
    <cellStyle name="40% - 强调文字颜色 4 2 2" xfId="839"/>
    <cellStyle name="40% - 强调文字颜色 4 2 2 2" xfId="686"/>
    <cellStyle name="40% - 强调文字颜色 4 2 2 3" xfId="688"/>
    <cellStyle name="40% - 强调文字颜色 4 2 2 4" xfId="690"/>
    <cellStyle name="40% - 强调文字颜色 4 2 2 5" xfId="842"/>
    <cellStyle name="40% - 强调文字颜色 4 2 2 6" xfId="843"/>
    <cellStyle name="40% - 强调文字颜色 4 2 2 7" xfId="844"/>
    <cellStyle name="40% - 强调文字颜色 4 2 2 8" xfId="845"/>
    <cellStyle name="40% - 强调文字颜色 4 2 3" xfId="847"/>
    <cellStyle name="40% - 强调文字颜色 4 2 3 2" xfId="77"/>
    <cellStyle name="40% - 强调文字颜色 4 2 3 3" xfId="56"/>
    <cellStyle name="40% - 强调文字颜色 4 2 3 4" xfId="86"/>
    <cellStyle name="40% - 强调文字颜色 4 2 3 5" xfId="88"/>
    <cellStyle name="40% - 强调文字颜色 4 2 3 6" xfId="93"/>
    <cellStyle name="40% - 强调文字颜色 4 2 3 7" xfId="100"/>
    <cellStyle name="40% - 强调文字颜色 4 2 3 8" xfId="849"/>
    <cellStyle name="40% - 强调文字颜色 4 2 4" xfId="851"/>
    <cellStyle name="40% - 强调文字颜色 4 2 4 2" xfId="853"/>
    <cellStyle name="40% - 强调文字颜色 4 2 4 3" xfId="855"/>
    <cellStyle name="40% - 强调文字颜色 4 2 4 4" xfId="857"/>
    <cellStyle name="40% - 强调文字颜色 4 2 4 5" xfId="859"/>
    <cellStyle name="40% - 强调文字颜色 4 2 4 6" xfId="860"/>
    <cellStyle name="40% - 强调文字颜色 4 2 4 7" xfId="1"/>
    <cellStyle name="40% - 强调文字颜色 4 2 4 8" xfId="861"/>
    <cellStyle name="40% - 强调文字颜色 4 2 5" xfId="862"/>
    <cellStyle name="40% - 强调文字颜色 4 2 5 2" xfId="864"/>
    <cellStyle name="40% - 强调文字颜色 4 2 5 3" xfId="866"/>
    <cellStyle name="40% - 强调文字颜色 4 2 5 4" xfId="868"/>
    <cellStyle name="40% - 强调文字颜色 4 2 5 5" xfId="870"/>
    <cellStyle name="40% - 强调文字颜色 4 2 5 6" xfId="871"/>
    <cellStyle name="40% - 强调文字颜色 4 2 5 7" xfId="872"/>
    <cellStyle name="40% - 强调文字颜色 4 2 5 8" xfId="873"/>
    <cellStyle name="40% - 强调文字颜色 4 2 6" xfId="874"/>
    <cellStyle name="40% - 强调文字颜色 4 2 6 2" xfId="876"/>
    <cellStyle name="40% - 强调文字颜色 4 2 6 3" xfId="879"/>
    <cellStyle name="40% - 强调文字颜色 4 2 6 4" xfId="881"/>
    <cellStyle name="40% - 强调文字颜色 4 2 6 5" xfId="883"/>
    <cellStyle name="40% - 强调文字颜色 4 2 6 6" xfId="884"/>
    <cellStyle name="40% - 强调文字颜色 4 2 6 7" xfId="887"/>
    <cellStyle name="40% - 强调文字颜色 4 2 6 8" xfId="890"/>
    <cellStyle name="40% - 强调文字颜色 4 2 7" xfId="327"/>
    <cellStyle name="40% - 强调文字颜色 4 2 8" xfId="357"/>
    <cellStyle name="40% - 强调文字颜色 4 2 9" xfId="372"/>
    <cellStyle name="40% - 强调文字颜色 4 3" xfId="893"/>
    <cellStyle name="40% - 强调文字颜色 5 2" xfId="181"/>
    <cellStyle name="40% - 强调文字颜色 5 2 10" xfId="897"/>
    <cellStyle name="40% - 强调文字颜色 5 2 11" xfId="706"/>
    <cellStyle name="40% - 强调文字颜色 5 2 12" xfId="715"/>
    <cellStyle name="40% - 强调文字颜色 5 2 2" xfId="899"/>
    <cellStyle name="40% - 强调文字颜色 5 2 2 2" xfId="901"/>
    <cellStyle name="40% - 强调文字颜色 5 2 2 3" xfId="903"/>
    <cellStyle name="40% - 强调文字颜色 5 2 2 4" xfId="905"/>
    <cellStyle name="40% - 强调文字颜色 5 2 2 5" xfId="907"/>
    <cellStyle name="40% - 强调文字颜色 5 2 2 6" xfId="910"/>
    <cellStyle name="40% - 强调文字颜色 5 2 2 7" xfId="913"/>
    <cellStyle name="40% - 强调文字颜色 5 2 2 8" xfId="49"/>
    <cellStyle name="40% - 强调文字颜色 5 2 3" xfId="276"/>
    <cellStyle name="40% - 强调文字颜色 5 2 3 2" xfId="914"/>
    <cellStyle name="40% - 强调文字颜色 5 2 3 3" xfId="916"/>
    <cellStyle name="40% - 强调文字颜色 5 2 3 4" xfId="918"/>
    <cellStyle name="40% - 强调文字颜色 5 2 3 5" xfId="921"/>
    <cellStyle name="40% - 强调文字颜色 5 2 3 6" xfId="925"/>
    <cellStyle name="40% - 强调文字颜色 5 2 3 7" xfId="929"/>
    <cellStyle name="40% - 强调文字颜色 5 2 3 8" xfId="932"/>
    <cellStyle name="40% - 强调文字颜色 5 2 4" xfId="281"/>
    <cellStyle name="40% - 强调文字颜色 5 2 4 2" xfId="933"/>
    <cellStyle name="40% - 强调文字颜色 5 2 4 3" xfId="935"/>
    <cellStyle name="40% - 强调文字颜色 5 2 4 4" xfId="937"/>
    <cellStyle name="40% - 强调文字颜色 5 2 4 5" xfId="692"/>
    <cellStyle name="40% - 强调文字颜色 5 2 4 6" xfId="697"/>
    <cellStyle name="40% - 强调文字颜色 5 2 4 7" xfId="701"/>
    <cellStyle name="40% - 强调文字颜色 5 2 4 8" xfId="18"/>
    <cellStyle name="40% - 强调文字颜色 5 2 5" xfId="285"/>
    <cellStyle name="40% - 强调文字颜色 5 2 5 2" xfId="939"/>
    <cellStyle name="40% - 强调文字颜色 5 2 5 3" xfId="941"/>
    <cellStyle name="40% - 强调文字颜色 5 2 5 4" xfId="943"/>
    <cellStyle name="40% - 强调文字颜色 5 2 5 5" xfId="945"/>
    <cellStyle name="40% - 强调文字颜色 5 2 5 6" xfId="948"/>
    <cellStyle name="40% - 强调文字颜色 5 2 5 7" xfId="951"/>
    <cellStyle name="40% - 强调文字颜色 5 2 5 8" xfId="956"/>
    <cellStyle name="40% - 强调文字颜色 5 2 6" xfId="289"/>
    <cellStyle name="40% - 强调文字颜色 5 2 6 2" xfId="371"/>
    <cellStyle name="40% - 强调文字颜色 5 2 6 3" xfId="385"/>
    <cellStyle name="40% - 强调文字颜色 5 2 6 4" xfId="398"/>
    <cellStyle name="40% - 强调文字颜色 5 2 6 5" xfId="197"/>
    <cellStyle name="40% - 强调文字颜色 5 2 6 6" xfId="313"/>
    <cellStyle name="40% - 强调文字颜色 5 2 6 7" xfId="413"/>
    <cellStyle name="40% - 强调文字颜色 5 2 6 8" xfId="766"/>
    <cellStyle name="40% - 强调文字颜色 5 2 7" xfId="292"/>
    <cellStyle name="40% - 强调文字颜色 5 2 8" xfId="297"/>
    <cellStyle name="40% - 强调文字颜色 5 2 9" xfId="302"/>
    <cellStyle name="40% - 强调文字颜色 5 3" xfId="957"/>
    <cellStyle name="40% - 强调文字颜色 6 2" xfId="960"/>
    <cellStyle name="40% - 强调文字颜色 6 2 10" xfId="962"/>
    <cellStyle name="40% - 强调文字颜色 6 2 11" xfId="964"/>
    <cellStyle name="40% - 强调文字颜色 6 2 12" xfId="968"/>
    <cellStyle name="40% - 强调文字颜色 6 2 2" xfId="965"/>
    <cellStyle name="40% - 强调文字颜色 6 2 2 2" xfId="895"/>
    <cellStyle name="40% - 强调文字颜色 6 2 2 3" xfId="704"/>
    <cellStyle name="40% - 强调文字颜色 6 2 2 4" xfId="713"/>
    <cellStyle name="40% - 强调文字颜色 6 2 2 5" xfId="723"/>
    <cellStyle name="40% - 强调文字颜色 6 2 2 6" xfId="736"/>
    <cellStyle name="40% - 强调文字颜色 6 2 2 7" xfId="748"/>
    <cellStyle name="40% - 强调文字颜色 6 2 2 8" xfId="761"/>
    <cellStyle name="40% - 强调文字颜色 6 2 3" xfId="969"/>
    <cellStyle name="40% - 强调文字颜色 6 2 3 2" xfId="423"/>
    <cellStyle name="40% - 强调文字颜色 6 2 3 3" xfId="425"/>
    <cellStyle name="40% - 强调文字颜色 6 2 3 4" xfId="427"/>
    <cellStyle name="40% - 强调文字颜色 6 2 3 5" xfId="971"/>
    <cellStyle name="40% - 强调文字颜色 6 2 3 6" xfId="973"/>
    <cellStyle name="40% - 强调文字颜色 6 2 3 7" xfId="975"/>
    <cellStyle name="40% - 强调文字颜色 6 2 3 8" xfId="978"/>
    <cellStyle name="40% - 强调文字颜色 6 2 4" xfId="980"/>
    <cellStyle name="40% - 强调文字颜色 6 2 4 2" xfId="983"/>
    <cellStyle name="40% - 强调文字颜色 6 2 4 3" xfId="985"/>
    <cellStyle name="40% - 强调文字颜色 6 2 4 4" xfId="987"/>
    <cellStyle name="40% - 强调文字颜色 6 2 4 5" xfId="961"/>
    <cellStyle name="40% - 强调文字颜色 6 2 4 6" xfId="966"/>
    <cellStyle name="40% - 强调文字颜色 6 2 4 7" xfId="970"/>
    <cellStyle name="40% - 强调文字颜色 6 2 4 8" xfId="982"/>
    <cellStyle name="40% - 强调文字颜色 6 2 5" xfId="990"/>
    <cellStyle name="40% - 强调文字颜色 6 2 5 2" xfId="993"/>
    <cellStyle name="40% - 强调文字颜色 6 2 5 3" xfId="995"/>
    <cellStyle name="40% - 强调文字颜色 6 2 5 4" xfId="997"/>
    <cellStyle name="40% - 强调文字颜色 6 2 5 5" xfId="519"/>
    <cellStyle name="40% - 强调文字颜色 6 2 5 6" xfId="523"/>
    <cellStyle name="40% - 强调文字颜色 6 2 5 7" xfId="526"/>
    <cellStyle name="40% - 强调文字颜色 6 2 5 8" xfId="1001"/>
    <cellStyle name="40% - 强调文字颜色 6 2 6" xfId="1003"/>
    <cellStyle name="40% - 强调文字颜色 6 2 6 2" xfId="1007"/>
    <cellStyle name="40% - 强调文字颜色 6 2 6 3" xfId="1009"/>
    <cellStyle name="40% - 强调文字颜色 6 2 6 4" xfId="1011"/>
    <cellStyle name="40% - 强调文字颜色 6 2 6 5" xfId="1013"/>
    <cellStyle name="40% - 强调文字颜色 6 2 6 6" xfId="1015"/>
    <cellStyle name="40% - 强调文字颜色 6 2 6 7" xfId="1018"/>
    <cellStyle name="40% - 强调文字颜色 6 2 6 8" xfId="1023"/>
    <cellStyle name="40% - 强调文字颜色 6 2 7" xfId="528"/>
    <cellStyle name="40% - 强调文字颜色 6 2 8" xfId="543"/>
    <cellStyle name="40% - 强调文字颜色 6 2 9" xfId="550"/>
    <cellStyle name="40% - 强调文字颜色 6 3" xfId="1025"/>
    <cellStyle name="60% - 强调文字颜色 1 2" xfId="437"/>
    <cellStyle name="60% - 强调文字颜色 1 2 10" xfId="1029"/>
    <cellStyle name="60% - 强调文字颜色 1 2 11" xfId="67"/>
    <cellStyle name="60% - 强调文字颜色 1 2 12" xfId="1033"/>
    <cellStyle name="60% - 强调文字颜色 1 2 2" xfId="645"/>
    <cellStyle name="60% - 强调文字颜色 1 2 2 2" xfId="832"/>
    <cellStyle name="60% - 强调文字颜色 1 2 2 3" xfId="834"/>
    <cellStyle name="60% - 强调文字颜色 1 2 2 4" xfId="836"/>
    <cellStyle name="60% - 强调文字颜色 1 2 2 5" xfId="1034"/>
    <cellStyle name="60% - 强调文字颜色 1 2 2 6" xfId="1035"/>
    <cellStyle name="60% - 强调文字颜色 1 2 2 7" xfId="1036"/>
    <cellStyle name="60% - 强调文字颜色 1 2 2 8" xfId="1037"/>
    <cellStyle name="60% - 强调文字颜色 1 2 3" xfId="648"/>
    <cellStyle name="60% - 强调文字颜色 1 2 3 2" xfId="228"/>
    <cellStyle name="60% - 强调文字颜色 1 2 3 3" xfId="230"/>
    <cellStyle name="60% - 强调文字颜色 1 2 3 4" xfId="232"/>
    <cellStyle name="60% - 强调文字颜色 1 2 3 5" xfId="1039"/>
    <cellStyle name="60% - 强调文字颜色 1 2 3 6" xfId="1042"/>
    <cellStyle name="60% - 强调文字颜色 1 2 3 7" xfId="1044"/>
    <cellStyle name="60% - 强调文字颜色 1 2 3 8" xfId="1046"/>
    <cellStyle name="60% - 强调文字颜色 1 2 4" xfId="1049"/>
    <cellStyle name="60% - 强调文字颜色 1 2 4 2" xfId="240"/>
    <cellStyle name="60% - 强调文字颜色 1 2 4 3" xfId="243"/>
    <cellStyle name="60% - 强调文字颜色 1 2 4 4" xfId="26"/>
    <cellStyle name="60% - 强调文字颜色 1 2 4 5" xfId="1051"/>
    <cellStyle name="60% - 强调文字颜色 1 2 4 6" xfId="1055"/>
    <cellStyle name="60% - 强调文字颜色 1 2 4 7" xfId="1058"/>
    <cellStyle name="60% - 强调文字颜色 1 2 4 8" xfId="1060"/>
    <cellStyle name="60% - 强调文字颜色 1 2 5" xfId="1063"/>
    <cellStyle name="60% - 强调文字颜色 1 2 5 2" xfId="260"/>
    <cellStyle name="60% - 强调文字颜色 1 2 5 3" xfId="262"/>
    <cellStyle name="60% - 强调文字颜色 1 2 5 4" xfId="264"/>
    <cellStyle name="60% - 强调文字颜色 1 2 5 5" xfId="1065"/>
    <cellStyle name="60% - 强调文字颜色 1 2 5 6" xfId="1069"/>
    <cellStyle name="60% - 强调文字颜色 1 2 5 7" xfId="1072"/>
    <cellStyle name="60% - 强调文字颜色 1 2 5 8" xfId="1075"/>
    <cellStyle name="60% - 强调文字颜色 1 2 6" xfId="1078"/>
    <cellStyle name="60% - 强调文字颜色 1 2 6 2" xfId="208"/>
    <cellStyle name="60% - 强调文字颜色 1 2 6 3" xfId="270"/>
    <cellStyle name="60% - 强调文字颜色 1 2 6 4" xfId="272"/>
    <cellStyle name="60% - 强调文字颜色 1 2 6 5" xfId="1080"/>
    <cellStyle name="60% - 强调文字颜色 1 2 6 6" xfId="1083"/>
    <cellStyle name="60% - 强调文字颜色 1 2 6 7" xfId="1085"/>
    <cellStyle name="60% - 强调文字颜色 1 2 6 8" xfId="1087"/>
    <cellStyle name="60% - 强调文字颜色 1 2 7" xfId="421"/>
    <cellStyle name="60% - 强调文字颜色 1 2 8" xfId="446"/>
    <cellStyle name="60% - 强调文字颜色 1 2 9" xfId="1088"/>
    <cellStyle name="60% - 强调文字颜色 1 3" xfId="128"/>
    <cellStyle name="60% - 强调文字颜色 2 2" xfId="452"/>
    <cellStyle name="60% - 强调文字颜色 2 2 10" xfId="920"/>
    <cellStyle name="60% - 强调文字颜色 2 2 11" xfId="924"/>
    <cellStyle name="60% - 强调文字颜色 2 2 12" xfId="927"/>
    <cellStyle name="60% - 强调文字颜色 2 2 2" xfId="1089"/>
    <cellStyle name="60% - 强调文字颜色 2 2 2 2" xfId="886"/>
    <cellStyle name="60% - 强调文字颜色 2 2 2 3" xfId="889"/>
    <cellStyle name="60% - 强调文字颜色 2 2 2 4" xfId="892"/>
    <cellStyle name="60% - 强调文字颜色 2 2 2 5" xfId="1091"/>
    <cellStyle name="60% - 强调文字颜色 2 2 2 6" xfId="1092"/>
    <cellStyle name="60% - 强调文字颜色 2 2 2 7" xfId="1093"/>
    <cellStyle name="60% - 强调文字颜色 2 2 2 8" xfId="1094"/>
    <cellStyle name="60% - 强调文字颜色 2 2 3" xfId="1095"/>
    <cellStyle name="60% - 强调文字颜色 2 2 3 2" xfId="349"/>
    <cellStyle name="60% - 强调文字颜色 2 2 3 3" xfId="353"/>
    <cellStyle name="60% - 强调文字颜色 2 2 3 4" xfId="356"/>
    <cellStyle name="60% - 强调文字颜色 2 2 3 5" xfId="124"/>
    <cellStyle name="60% - 强调文字颜色 2 2 3 6" xfId="140"/>
    <cellStyle name="60% - 强调文字颜色 2 2 3 7" xfId="144"/>
    <cellStyle name="60% - 强调文字颜色 2 2 3 8" xfId="147"/>
    <cellStyle name="60% - 强调文字颜色 2 2 4" xfId="1097"/>
    <cellStyle name="60% - 强调文字颜色 2 2 4 2" xfId="366"/>
    <cellStyle name="60% - 强调文字颜色 2 2 4 3" xfId="368"/>
    <cellStyle name="60% - 强调文字颜色 2 2 4 4" xfId="370"/>
    <cellStyle name="60% - 强调文字颜色 2 2 4 5" xfId="1099"/>
    <cellStyle name="60% - 强调文字颜色 2 2 4 6" xfId="1100"/>
    <cellStyle name="60% - 强调文字颜色 2 2 4 7" xfId="1101"/>
    <cellStyle name="60% - 强调文字颜色 2 2 4 8" xfId="1102"/>
    <cellStyle name="60% - 强调文字颜色 2 2 5" xfId="1103"/>
    <cellStyle name="60% - 强调文字颜色 2 2 5 2" xfId="380"/>
    <cellStyle name="60% - 强调文字颜色 2 2 5 3" xfId="382"/>
    <cellStyle name="60% - 强调文字颜色 2 2 5 4" xfId="384"/>
    <cellStyle name="60% - 强调文字颜色 2 2 5 5" xfId="1104"/>
    <cellStyle name="60% - 强调文字颜色 2 2 5 6" xfId="1105"/>
    <cellStyle name="60% - 强调文字颜色 2 2 5 7" xfId="1106"/>
    <cellStyle name="60% - 强调文字颜色 2 2 5 8" xfId="1107"/>
    <cellStyle name="60% - 强调文字颜色 2 2 6" xfId="894"/>
    <cellStyle name="60% - 强调文字颜色 2 2 6 2" xfId="393"/>
    <cellStyle name="60% - 强调文字颜色 2 2 6 3" xfId="395"/>
    <cellStyle name="60% - 强调文字颜色 2 2 6 4" xfId="397"/>
    <cellStyle name="60% - 强调文字颜色 2 2 6 5" xfId="1108"/>
    <cellStyle name="60% - 强调文字颜色 2 2 6 6" xfId="70"/>
    <cellStyle name="60% - 强调文字颜色 2 2 6 7" xfId="1109"/>
    <cellStyle name="60% - 强调文字颜色 2 2 6 8" xfId="1110"/>
    <cellStyle name="60% - 强调文字颜色 2 2 7" xfId="702"/>
    <cellStyle name="60% - 强调文字颜色 2 2 8" xfId="711"/>
    <cellStyle name="60% - 强调文字颜色 2 2 9" xfId="721"/>
    <cellStyle name="60% - 强调文字颜色 2 3" xfId="31"/>
    <cellStyle name="60% - 强调文字颜色 3 2" xfId="469"/>
    <cellStyle name="60% - 强调文字颜色 3 2 10" xfId="955"/>
    <cellStyle name="60% - 强调文字颜色 3 2 11" xfId="1114"/>
    <cellStyle name="60% - 强调文字颜色 3 2 12" xfId="1117"/>
    <cellStyle name="60% - 强调文字颜色 3 2 2" xfId="341"/>
    <cellStyle name="60% - 强调文字颜色 3 2 2 2" xfId="315"/>
    <cellStyle name="60% - 强调文字颜色 3 2 2 3" xfId="415"/>
    <cellStyle name="60% - 强调文字颜色 3 2 2 4" xfId="768"/>
    <cellStyle name="60% - 强调文字颜色 3 2 2 5" xfId="217"/>
    <cellStyle name="60% - 强调文字颜色 3 2 2 6" xfId="223"/>
    <cellStyle name="60% - 强调文字颜色 3 2 2 7" xfId="1120"/>
    <cellStyle name="60% - 强调文字颜色 3 2 2 8" xfId="1123"/>
    <cellStyle name="60% - 强调文字颜色 3 2 3" xfId="345"/>
    <cellStyle name="60% - 强调文字颜色 3 2 3 2" xfId="72"/>
    <cellStyle name="60% - 强调文字颜色 3 2 3 3" xfId="439"/>
    <cellStyle name="60% - 强调文字颜色 3 2 3 4" xfId="131"/>
    <cellStyle name="60% - 强调文字颜色 3 2 3 5" xfId="134"/>
    <cellStyle name="60% - 强调文字颜色 3 2 3 6" xfId="110"/>
    <cellStyle name="60% - 强调文字颜色 3 2 3 7" xfId="1125"/>
    <cellStyle name="60% - 强调文字颜色 3 2 3 8" xfId="1127"/>
    <cellStyle name="60% - 强调文字颜色 3 2 4" xfId="348"/>
    <cellStyle name="60% - 强调文字颜色 3 2 4 2" xfId="451"/>
    <cellStyle name="60% - 强调文字颜色 3 2 4 3" xfId="454"/>
    <cellStyle name="60% - 强调文字颜色 3 2 4 4" xfId="33"/>
    <cellStyle name="60% - 强调文字颜色 3 2 4 5" xfId="1128"/>
    <cellStyle name="60% - 强调文字颜色 3 2 4 6" xfId="1129"/>
    <cellStyle name="60% - 强调文字颜色 3 2 4 7" xfId="251"/>
    <cellStyle name="60% - 强调文字颜色 3 2 4 8" xfId="255"/>
    <cellStyle name="60% - 强调文字颜色 3 2 5" xfId="352"/>
    <cellStyle name="60% - 强调文字颜色 3 2 5 2" xfId="468"/>
    <cellStyle name="60% - 强调文字颜色 3 2 5 3" xfId="471"/>
    <cellStyle name="60% - 强调文字颜色 3 2 5 4" xfId="474"/>
    <cellStyle name="60% - 强调文字颜色 3 2 5 5" xfId="1130"/>
    <cellStyle name="60% - 强调文字颜色 3 2 5 6" xfId="1131"/>
    <cellStyle name="60% - 强调文字颜色 3 2 5 7" xfId="202"/>
    <cellStyle name="60% - 强调文字颜色 3 2 5 8" xfId="205"/>
    <cellStyle name="60% - 强调文字颜色 3 2 6" xfId="355"/>
    <cellStyle name="60% - 强调文字颜色 3 2 6 2" xfId="493"/>
    <cellStyle name="60% - 强调文字颜色 3 2 6 3" xfId="496"/>
    <cellStyle name="60% - 强调文字颜色 3 2 6 4" xfId="499"/>
    <cellStyle name="60% - 强调文字颜色 3 2 6 5" xfId="1132"/>
    <cellStyle name="60% - 强调文字颜色 3 2 6 6" xfId="1133"/>
    <cellStyle name="60% - 强调文字颜色 3 2 6 7" xfId="1134"/>
    <cellStyle name="60% - 强调文字颜色 3 2 6 8" xfId="1135"/>
    <cellStyle name="60% - 强调文字颜色 3 2 7" xfId="123"/>
    <cellStyle name="60% - 强调文字颜色 3 2 8" xfId="139"/>
    <cellStyle name="60% - 强调文字颜色 3 2 9" xfId="143"/>
    <cellStyle name="60% - 强调文字颜色 3 3" xfId="472"/>
    <cellStyle name="60% - 强调文字颜色 4 2" xfId="494"/>
    <cellStyle name="60% - 强调文字颜色 4 2 10" xfId="1124"/>
    <cellStyle name="60% - 强调文字颜色 4 2 11" xfId="1126"/>
    <cellStyle name="60% - 强调文字颜色 4 2 12" xfId="1136"/>
    <cellStyle name="60% - 强调文字颜色 4 2 2" xfId="1138"/>
    <cellStyle name="60% - 强调文字颜色 4 2 2 2" xfId="1016"/>
    <cellStyle name="60% - 强调文字颜色 4 2 2 3" xfId="1019"/>
    <cellStyle name="60% - 强调文字颜色 4 2 2 4" xfId="1021"/>
    <cellStyle name="60% - 强调文字颜色 4 2 2 5" xfId="1140"/>
    <cellStyle name="60% - 强调文字颜色 4 2 2 6" xfId="1144"/>
    <cellStyle name="60% - 强调文字颜色 4 2 2 7" xfId="1148"/>
    <cellStyle name="60% - 强调文字颜色 4 2 2 8" xfId="1152"/>
    <cellStyle name="60% - 强调文字颜色 4 2 3" xfId="1157"/>
    <cellStyle name="60% - 强调文字颜色 4 2 3 2" xfId="536"/>
    <cellStyle name="60% - 强调文字颜色 4 2 3 3" xfId="538"/>
    <cellStyle name="60% - 强调文字颜色 4 2 3 4" xfId="541"/>
    <cellStyle name="60% - 强调文字颜色 4 2 3 5" xfId="361"/>
    <cellStyle name="60% - 强调文字颜色 4 2 3 6" xfId="6"/>
    <cellStyle name="60% - 强调文字颜色 4 2 3 7" xfId="1158"/>
    <cellStyle name="60% - 强调文字颜色 4 2 3 8" xfId="1159"/>
    <cellStyle name="60% - 强调文字颜色 4 2 4" xfId="1163"/>
    <cellStyle name="60% - 强调文字颜色 4 2 4 2" xfId="43"/>
    <cellStyle name="60% - 强调文字颜色 4 2 4 3" xfId="97"/>
    <cellStyle name="60% - 强调文字颜色 4 2 4 4" xfId="102"/>
    <cellStyle name="60% - 强调文字颜色 4 2 4 5" xfId="1164"/>
    <cellStyle name="60% - 强调文字颜色 4 2 4 6" xfId="1165"/>
    <cellStyle name="60% - 强调文字颜色 4 2 4 7" xfId="1166"/>
    <cellStyle name="60% - 强调文字颜色 4 2 4 8" xfId="1167"/>
    <cellStyle name="60% - 强调文字颜色 4 2 5" xfId="603"/>
    <cellStyle name="60% - 强调文字颜色 4 2 5 2" xfId="570"/>
    <cellStyle name="60% - 强调文字颜色 4 2 5 3" xfId="37"/>
    <cellStyle name="60% - 强调文字颜色 4 2 5 4" xfId="572"/>
    <cellStyle name="60% - 强调文字颜色 4 2 5 5" xfId="1168"/>
    <cellStyle name="60% - 强调文字颜色 4 2 5 6" xfId="1169"/>
    <cellStyle name="60% - 强调文字颜色 4 2 5 7" xfId="1170"/>
    <cellStyle name="60% - 强调文字颜色 4 2 5 8" xfId="1171"/>
    <cellStyle name="60% - 强调文字颜色 4 2 6" xfId="605"/>
    <cellStyle name="60% - 强调文字颜色 4 2 6 2" xfId="588"/>
    <cellStyle name="60% - 强调文字颜色 4 2 6 3" xfId="591"/>
    <cellStyle name="60% - 强调文字颜色 4 2 6 4" xfId="594"/>
    <cellStyle name="60% - 强调文字颜色 4 2 6 5" xfId="1172"/>
    <cellStyle name="60% - 强调文字颜色 4 2 6 6" xfId="1173"/>
    <cellStyle name="60% - 强调文字颜色 4 2 6 7" xfId="1174"/>
    <cellStyle name="60% - 强调文字颜色 4 2 6 8" xfId="1175"/>
    <cellStyle name="60% - 强调文字颜色 4 2 7" xfId="607"/>
    <cellStyle name="60% - 强调文字颜色 4 2 8" xfId="610"/>
    <cellStyle name="60% - 强调文字颜色 4 2 9" xfId="613"/>
    <cellStyle name="60% - 强调文字颜色 4 3" xfId="497"/>
    <cellStyle name="60% - 强调文字颜色 5 2" xfId="510"/>
    <cellStyle name="60% - 强调文字颜色 5 2 10" xfId="1176"/>
    <cellStyle name="60% - 强调文字颜色 5 2 11" xfId="1178"/>
    <cellStyle name="60% - 强调文字颜色 5 2 12" xfId="1180"/>
    <cellStyle name="60% - 强调文字颜色 5 2 2" xfId="1184"/>
    <cellStyle name="60% - 强调文字颜色 5 2 2 2" xfId="1185"/>
    <cellStyle name="60% - 强调文字颜色 5 2 2 3" xfId="1187"/>
    <cellStyle name="60% - 强调文字颜色 5 2 2 4" xfId="1189"/>
    <cellStyle name="60% - 强调文字颜色 5 2 2 5" xfId="1191"/>
    <cellStyle name="60% - 强调文字颜色 5 2 2 6" xfId="1193"/>
    <cellStyle name="60% - 强调文字颜色 5 2 2 7" xfId="1195"/>
    <cellStyle name="60% - 强调文字颜色 5 2 2 8" xfId="323"/>
    <cellStyle name="60% - 强调文字颜色 5 2 3" xfId="1198"/>
    <cellStyle name="60% - 强调文字颜色 5 2 3 2" xfId="642"/>
    <cellStyle name="60% - 强调文字颜色 5 2 3 3" xfId="644"/>
    <cellStyle name="60% - 强调文字颜色 5 2 3 4" xfId="647"/>
    <cellStyle name="60% - 强调文字颜色 5 2 3 5" xfId="1048"/>
    <cellStyle name="60% - 强调文字颜色 5 2 3 6" xfId="1062"/>
    <cellStyle name="60% - 强调文字颜色 5 2 3 7" xfId="1077"/>
    <cellStyle name="60% - 强调文字颜色 5 2 3 8" xfId="420"/>
    <cellStyle name="60% - 强调文字颜色 5 2 4" xfId="1201"/>
    <cellStyle name="60% - 强调文字颜色 5 2 4 2" xfId="656"/>
    <cellStyle name="60% - 强调文字颜色 5 2 4 3" xfId="658"/>
    <cellStyle name="60% - 强调文字颜色 5 2 4 4" xfId="660"/>
    <cellStyle name="60% - 强调文字颜色 5 2 4 5" xfId="1203"/>
    <cellStyle name="60% - 强调文字颜色 5 2 4 6" xfId="12"/>
    <cellStyle name="60% - 强调文字颜色 5 2 4 7" xfId="1205"/>
    <cellStyle name="60% - 强调文字颜色 5 2 4 8" xfId="461"/>
    <cellStyle name="60% - 强调文字颜色 5 2 5" xfId="1206"/>
    <cellStyle name="60% - 强调文字颜色 5 2 5 2" xfId="668"/>
    <cellStyle name="60% - 强调文字颜色 5 2 5 3" xfId="670"/>
    <cellStyle name="60% - 强调文字颜色 5 2 5 4" xfId="672"/>
    <cellStyle name="60% - 强调文字颜色 5 2 5 5" xfId="1211"/>
    <cellStyle name="60% - 强调文字颜色 5 2 5 6" xfId="1214"/>
    <cellStyle name="60% - 强调文字颜色 5 2 5 7" xfId="1217"/>
    <cellStyle name="60% - 强调文字颜色 5 2 5 8" xfId="486"/>
    <cellStyle name="60% - 强调文字颜色 5 2 6" xfId="1218"/>
    <cellStyle name="60% - 强调文字颜色 5 2 6 2" xfId="677"/>
    <cellStyle name="60% - 强调文字颜色 5 2 6 3" xfId="679"/>
    <cellStyle name="60% - 强调文字颜色 5 2 6 4" xfId="681"/>
    <cellStyle name="60% - 强调文字颜色 5 2 6 5" xfId="1222"/>
    <cellStyle name="60% - 强调文字颜色 5 2 6 6" xfId="1224"/>
    <cellStyle name="60% - 强调文字颜色 5 2 6 7" xfId="1226"/>
    <cellStyle name="60% - 强调文字颜色 5 2 6 8" xfId="1228"/>
    <cellStyle name="60% - 强调文字颜色 5 2 7" xfId="838"/>
    <cellStyle name="60% - 强调文字颜色 5 2 8" xfId="846"/>
    <cellStyle name="60% - 强调文字颜色 5 2 9" xfId="850"/>
    <cellStyle name="60% - 强调文字颜色 5 3" xfId="513"/>
    <cellStyle name="60% - 强调文字颜色 6 2" xfId="775"/>
    <cellStyle name="60% - 强调文字颜色 6 2 10" xfId="1230"/>
    <cellStyle name="60% - 强调文字颜色 6 2 11" xfId="1232"/>
    <cellStyle name="60% - 强调文字颜色 6 2 12" xfId="1234"/>
    <cellStyle name="60% - 强调文字颜色 6 2 2" xfId="1213"/>
    <cellStyle name="60% - 强调文字颜色 6 2 2 2" xfId="164"/>
    <cellStyle name="60% - 强调文字颜色 6 2 2 3" xfId="173"/>
    <cellStyle name="60% - 强调文字颜色 6 2 2 4" xfId="184"/>
    <cellStyle name="60% - 强调文字颜色 6 2 2 5" xfId="188"/>
    <cellStyle name="60% - 强调文字颜色 6 2 2 6" xfId="192"/>
    <cellStyle name="60% - 强调文字颜色 6 2 2 7" xfId="1235"/>
    <cellStyle name="60% - 强调文字颜色 6 2 2 8" xfId="1236"/>
    <cellStyle name="60% - 强调文字颜色 6 2 3" xfId="1216"/>
    <cellStyle name="60% - 强调文字颜色 6 2 3 2" xfId="1237"/>
    <cellStyle name="60% - 强调文字颜色 6 2 3 3" xfId="1239"/>
    <cellStyle name="60% - 强调文字颜色 6 2 3 4" xfId="1241"/>
    <cellStyle name="60% - 强调文字颜色 6 2 3 5" xfId="1243"/>
    <cellStyle name="60% - 强调文字颜色 6 2 3 6" xfId="41"/>
    <cellStyle name="60% - 强调文字颜色 6 2 3 7" xfId="35"/>
    <cellStyle name="60% - 强调文字颜色 6 2 3 8" xfId="21"/>
    <cellStyle name="60% - 强调文字颜色 6 2 4" xfId="485"/>
    <cellStyle name="60% - 强调文字颜色 6 2 4 2" xfId="636"/>
    <cellStyle name="60% - 强调文字颜色 6 2 4 3" xfId="650"/>
    <cellStyle name="60% - 强调文字颜色 6 2 4 4" xfId="662"/>
    <cellStyle name="60% - 强调文字颜色 6 2 4 5" xfId="556"/>
    <cellStyle name="60% - 强调文字颜色 6 2 4 6" xfId="559"/>
    <cellStyle name="60% - 强调文字颜色 6 2 4 7" xfId="562"/>
    <cellStyle name="60% - 强调文字颜色 6 2 4 8" xfId="565"/>
    <cellStyle name="60% - 强调文字颜色 6 2 5" xfId="491"/>
    <cellStyle name="60% - 强调文字颜色 6 2 5 2" xfId="1244"/>
    <cellStyle name="60% - 强调文字颜色 6 2 5 3" xfId="1245"/>
    <cellStyle name="60% - 强调文字颜色 6 2 5 4" xfId="1246"/>
    <cellStyle name="60% - 强调文字颜色 6 2 5 5" xfId="63"/>
    <cellStyle name="60% - 强调文字颜色 6 2 5 6" xfId="1247"/>
    <cellStyle name="60% - 强调文字颜色 6 2 5 7" xfId="1248"/>
    <cellStyle name="60% - 强调文字颜色 6 2 5 8" xfId="1249"/>
    <cellStyle name="60% - 强调文字颜色 6 2 6" xfId="1250"/>
    <cellStyle name="60% - 强调文字颜色 6 2 6 2" xfId="1026"/>
    <cellStyle name="60% - 强调文字颜色 6 2 6 3" xfId="64"/>
    <cellStyle name="60% - 强调文字颜色 6 2 6 4" xfId="1030"/>
    <cellStyle name="60% - 强调文字颜色 6 2 6 5" xfId="1251"/>
    <cellStyle name="60% - 强调文字颜色 6 2 6 6" xfId="1253"/>
    <cellStyle name="60% - 强调文字颜色 6 2 6 7" xfId="1255"/>
    <cellStyle name="60% - 强调文字颜色 6 2 6 8" xfId="1257"/>
    <cellStyle name="60% - 强调文字颜色 6 2 7" xfId="898"/>
    <cellStyle name="60% - 强调文字颜色 6 2 8" xfId="275"/>
    <cellStyle name="60% - 强调文字颜色 6 2 9" xfId="280"/>
    <cellStyle name="60% - 强调文字颜色 6 3" xfId="777"/>
    <cellStyle name="标题 1 2" xfId="725"/>
    <cellStyle name="标题 1 2 10" xfId="1260"/>
    <cellStyle name="标题 1 2 11" xfId="1261"/>
    <cellStyle name="标题 1 2 12" xfId="1262"/>
    <cellStyle name="标题 1 2 2" xfId="1263"/>
    <cellStyle name="标题 1 2 2 2" xfId="909"/>
    <cellStyle name="标题 1 2 2 3" xfId="911"/>
    <cellStyle name="标题 1 2 2 4" xfId="47"/>
    <cellStyle name="标题 1 2 2 5" xfId="1265"/>
    <cellStyle name="标题 1 2 2 6" xfId="1267"/>
    <cellStyle name="标题 1 2 2 7" xfId="1269"/>
    <cellStyle name="标题 1 2 2 8" xfId="1271"/>
    <cellStyle name="标题 1 2 3" xfId="1273"/>
    <cellStyle name="标题 1 2 3 2" xfId="923"/>
    <cellStyle name="标题 1 2 3 3" xfId="926"/>
    <cellStyle name="标题 1 2 3 4" xfId="930"/>
    <cellStyle name="标题 1 2 3 5" xfId="1275"/>
    <cellStyle name="标题 1 2 3 6" xfId="1277"/>
    <cellStyle name="标题 1 2 3 7" xfId="1279"/>
    <cellStyle name="标题 1 2 3 8" xfId="1281"/>
    <cellStyle name="标题 1 2 4" xfId="329"/>
    <cellStyle name="标题 1 2 4 2" xfId="695"/>
    <cellStyle name="标题 1 2 4 3" xfId="698"/>
    <cellStyle name="标题 1 2 4 4" xfId="16"/>
    <cellStyle name="标题 1 2 4 5" xfId="1283"/>
    <cellStyle name="标题 1 2 4 6" xfId="1285"/>
    <cellStyle name="标题 1 2 4 7" xfId="1287"/>
    <cellStyle name="标题 1 2 4 8" xfId="1289"/>
    <cellStyle name="标题 1 2 5" xfId="333"/>
    <cellStyle name="标题 1 2 5 2" xfId="947"/>
    <cellStyle name="标题 1 2 5 3" xfId="949"/>
    <cellStyle name="标题 1 2 5 4" xfId="952"/>
    <cellStyle name="标题 1 2 5 5" xfId="1111"/>
    <cellStyle name="标题 1 2 5 6" xfId="1115"/>
    <cellStyle name="标题 1 2 5 7" xfId="1291"/>
    <cellStyle name="标题 1 2 5 8" xfId="1294"/>
    <cellStyle name="标题 1 2 6" xfId="337"/>
    <cellStyle name="标题 1 2 6 2" xfId="312"/>
    <cellStyle name="标题 1 2 6 3" xfId="412"/>
    <cellStyle name="标题 1 2 6 4" xfId="765"/>
    <cellStyle name="标题 1 2 6 5" xfId="215"/>
    <cellStyle name="标题 1 2 6 6" xfId="221"/>
    <cellStyle name="标题 1 2 6 7" xfId="1119"/>
    <cellStyle name="标题 1 2 6 8" xfId="1122"/>
    <cellStyle name="标题 1 2 7" xfId="342"/>
    <cellStyle name="标题 1 2 8" xfId="346"/>
    <cellStyle name="标题 1 2 9" xfId="350"/>
    <cellStyle name="标题 1 3" xfId="727"/>
    <cellStyle name="标题 2 2" xfId="739"/>
    <cellStyle name="标题 2 2 10" xfId="1297"/>
    <cellStyle name="标题 2 2 11" xfId="1299"/>
    <cellStyle name="标题 2 2 12" xfId="1302"/>
    <cellStyle name="标题 2 2 2" xfId="1304"/>
    <cellStyle name="标题 2 2 2 2" xfId="735"/>
    <cellStyle name="标题 2 2 2 3" xfId="747"/>
    <cellStyle name="标题 2 2 2 4" xfId="759"/>
    <cellStyle name="标题 2 2 2 5" xfId="80"/>
    <cellStyle name="标题 2 2 2 6" xfId="59"/>
    <cellStyle name="标题 2 2 2 7" xfId="1305"/>
    <cellStyle name="标题 2 2 2 8" xfId="1306"/>
    <cellStyle name="标题 2 2 3" xfId="1307"/>
    <cellStyle name="标题 2 2 3 2" xfId="972"/>
    <cellStyle name="标题 2 2 3 3" xfId="974"/>
    <cellStyle name="标题 2 2 3 4" xfId="976"/>
    <cellStyle name="标题 2 2 3 5" xfId="1308"/>
    <cellStyle name="标题 2 2 3 6" xfId="1309"/>
    <cellStyle name="标题 2 2 3 7" xfId="1310"/>
    <cellStyle name="标题 2 2 3 8" xfId="1311"/>
    <cellStyle name="标题 2 2 4" xfId="959"/>
    <cellStyle name="标题 2 2 4 2" xfId="963"/>
    <cellStyle name="标题 2 2 4 3" xfId="967"/>
    <cellStyle name="标题 2 2 4 4" xfId="979"/>
    <cellStyle name="标题 2 2 4 5" xfId="989"/>
    <cellStyle name="标题 2 2 4 6" xfId="1002"/>
    <cellStyle name="标题 2 2 4 7" xfId="527"/>
    <cellStyle name="标题 2 2 4 8" xfId="542"/>
    <cellStyle name="标题 2 2 5" xfId="1024"/>
    <cellStyle name="标题 2 2 5 2" xfId="521"/>
    <cellStyle name="标题 2 2 5 3" xfId="524"/>
    <cellStyle name="标题 2 2 5 4" xfId="999"/>
    <cellStyle name="标题 2 2 5 5" xfId="1312"/>
    <cellStyle name="标题 2 2 5 6" xfId="1313"/>
    <cellStyle name="标题 2 2 5 7" xfId="1314"/>
    <cellStyle name="标题 2 2 5 8" xfId="39"/>
    <cellStyle name="标题 2 2 6" xfId="1137"/>
    <cellStyle name="标题 2 2 6 2" xfId="1014"/>
    <cellStyle name="标题 2 2 6 3" xfId="1017"/>
    <cellStyle name="标题 2 2 6 4" xfId="1020"/>
    <cellStyle name="标题 2 2 6 5" xfId="1139"/>
    <cellStyle name="标题 2 2 6 6" xfId="1142"/>
    <cellStyle name="标题 2 2 6 7" xfId="1146"/>
    <cellStyle name="标题 2 2 6 8" xfId="1150"/>
    <cellStyle name="标题 2 2 7" xfId="1156"/>
    <cellStyle name="标题 2 2 8" xfId="1162"/>
    <cellStyle name="标题 2 2 9" xfId="602"/>
    <cellStyle name="标题 2 3" xfId="741"/>
    <cellStyle name="标题 3 2" xfId="751"/>
    <cellStyle name="标题 3 2 10" xfId="1315"/>
    <cellStyle name="标题 3 2 11" xfId="1316"/>
    <cellStyle name="标题 3 2 12" xfId="1317"/>
    <cellStyle name="标题 3 2 2" xfId="1293"/>
    <cellStyle name="标题 3 2 2 2" xfId="1318"/>
    <cellStyle name="标题 3 2 2 3" xfId="1319"/>
    <cellStyle name="标题 3 2 2 4" xfId="1321"/>
    <cellStyle name="标题 3 2 2 5" xfId="1323"/>
    <cellStyle name="标题 3 2 2 6" xfId="1325"/>
    <cellStyle name="标题 3 2 2 7" xfId="1327"/>
    <cellStyle name="标题 3 2 2 8" xfId="1329"/>
    <cellStyle name="标题 3 2 3" xfId="1296"/>
    <cellStyle name="标题 3 2 3 2" xfId="1331"/>
    <cellStyle name="标题 3 2 3 3" xfId="1332"/>
    <cellStyle name="标题 3 2 3 4" xfId="1333"/>
    <cellStyle name="标题 3 2 3 5" xfId="1334"/>
    <cellStyle name="标题 3 2 3 6" xfId="1335"/>
    <cellStyle name="标题 3 2 3 7" xfId="1337"/>
    <cellStyle name="标题 3 2 3 8" xfId="1340"/>
    <cellStyle name="标题 3 2 4" xfId="1343"/>
    <cellStyle name="标题 3 2 4 2" xfId="1344"/>
    <cellStyle name="标题 3 2 4 3" xfId="1345"/>
    <cellStyle name="标题 3 2 4 4" xfId="1346"/>
    <cellStyle name="标题 3 2 4 5" xfId="1347"/>
    <cellStyle name="标题 3 2 4 6" xfId="1348"/>
    <cellStyle name="标题 3 2 4 7" xfId="1350"/>
    <cellStyle name="标题 3 2 4 8" xfId="1352"/>
    <cellStyle name="标题 3 2 5" xfId="1354"/>
    <cellStyle name="标题 3 2 5 2" xfId="1355"/>
    <cellStyle name="标题 3 2 5 3" xfId="1356"/>
    <cellStyle name="标题 3 2 5 4" xfId="1357"/>
    <cellStyle name="标题 3 2 5 5" xfId="1358"/>
    <cellStyle name="标题 3 2 5 6" xfId="1359"/>
    <cellStyle name="标题 3 2 5 7" xfId="1361"/>
    <cellStyle name="标题 3 2 5 8" xfId="1363"/>
    <cellStyle name="标题 3 2 6" xfId="1365"/>
    <cellStyle name="标题 3 2 6 2" xfId="1366"/>
    <cellStyle name="标题 3 2 6 3" xfId="1367"/>
    <cellStyle name="标题 3 2 6 4" xfId="1369"/>
    <cellStyle name="标题 3 2 6 5" xfId="1371"/>
    <cellStyle name="标题 3 2 6 6" xfId="1373"/>
    <cellStyle name="标题 3 2 6 7" xfId="1374"/>
    <cellStyle name="标题 3 2 6 8" xfId="1375"/>
    <cellStyle name="标题 3 2 7" xfId="1376"/>
    <cellStyle name="标题 3 2 8" xfId="1377"/>
    <cellStyle name="标题 3 2 9" xfId="1378"/>
    <cellStyle name="标题 3 3" xfId="754"/>
    <cellStyle name="标题 4 2" xfId="1379"/>
    <cellStyle name="标题 4 2 10" xfId="1380"/>
    <cellStyle name="标题 4 2 11" xfId="1381"/>
    <cellStyle name="标题 4 2 12" xfId="1382"/>
    <cellStyle name="标题 4 2 2" xfId="1383"/>
    <cellStyle name="标题 4 2 2 2" xfId="1385"/>
    <cellStyle name="标题 4 2 2 3" xfId="1387"/>
    <cellStyle name="标题 4 2 2 4" xfId="1389"/>
    <cellStyle name="标题 4 2 2 5" xfId="1391"/>
    <cellStyle name="标题 4 2 2 6" xfId="1392"/>
    <cellStyle name="标题 4 2 2 7" xfId="1393"/>
    <cellStyle name="标题 4 2 2 8" xfId="1394"/>
    <cellStyle name="标题 4 2 3" xfId="1395"/>
    <cellStyle name="标题 4 2 3 2" xfId="1396"/>
    <cellStyle name="标题 4 2 3 3" xfId="1397"/>
    <cellStyle name="标题 4 2 3 4" xfId="1398"/>
    <cellStyle name="标题 4 2 3 5" xfId="1399"/>
    <cellStyle name="标题 4 2 3 6" xfId="1400"/>
    <cellStyle name="标题 4 2 3 7" xfId="1401"/>
    <cellStyle name="标题 4 2 3 8" xfId="1402"/>
    <cellStyle name="标题 4 2 4" xfId="1403"/>
    <cellStyle name="标题 4 2 4 2" xfId="1404"/>
    <cellStyle name="标题 4 2 4 3" xfId="1405"/>
    <cellStyle name="标题 4 2 4 4" xfId="1406"/>
    <cellStyle name="标题 4 2 4 5" xfId="1407"/>
    <cellStyle name="标题 4 2 4 6" xfId="1408"/>
    <cellStyle name="标题 4 2 4 7" xfId="1409"/>
    <cellStyle name="标题 4 2 4 8" xfId="1410"/>
    <cellStyle name="标题 4 2 5" xfId="1412"/>
    <cellStyle name="标题 4 2 5 2" xfId="1413"/>
    <cellStyle name="标题 4 2 5 3" xfId="1414"/>
    <cellStyle name="标题 4 2 5 4" xfId="1415"/>
    <cellStyle name="标题 4 2 5 5" xfId="1416"/>
    <cellStyle name="标题 4 2 5 6" xfId="1417"/>
    <cellStyle name="标题 4 2 5 7" xfId="1418"/>
    <cellStyle name="标题 4 2 5 8" xfId="1419"/>
    <cellStyle name="标题 4 2 6" xfId="1420"/>
    <cellStyle name="标题 4 2 6 2" xfId="166"/>
    <cellStyle name="标题 4 2 6 3" xfId="175"/>
    <cellStyle name="标题 4 2 6 4" xfId="186"/>
    <cellStyle name="标题 4 2 6 5" xfId="190"/>
    <cellStyle name="标题 4 2 6 6" xfId="194"/>
    <cellStyle name="标题 4 2 6 7" xfId="1421"/>
    <cellStyle name="标题 4 2 6 8" xfId="1422"/>
    <cellStyle name="标题 4 2 7" xfId="1423"/>
    <cellStyle name="标题 4 2 8" xfId="1424"/>
    <cellStyle name="标题 4 2 9" xfId="1425"/>
    <cellStyle name="标题 4 3" xfId="1426"/>
    <cellStyle name="标题 5" xfId="105"/>
    <cellStyle name="标题 5 10" xfId="575"/>
    <cellStyle name="标题 5 11" xfId="597"/>
    <cellStyle name="标题 5 12" xfId="625"/>
    <cellStyle name="标题 5 2" xfId="1427"/>
    <cellStyle name="标题 5 2 2" xfId="795"/>
    <cellStyle name="标题 5 2 3" xfId="1428"/>
    <cellStyle name="标题 5 2 4" xfId="1429"/>
    <cellStyle name="标题 5 2 5" xfId="1430"/>
    <cellStyle name="标题 5 2 6" xfId="1431"/>
    <cellStyle name="标题 5 2 7" xfId="1432"/>
    <cellStyle name="标题 5 2 8" xfId="1433"/>
    <cellStyle name="标题 5 3" xfId="1434"/>
    <cellStyle name="标题 5 3 2" xfId="90"/>
    <cellStyle name="标题 5 3 3" xfId="76"/>
    <cellStyle name="标题 5 3 4" xfId="55"/>
    <cellStyle name="标题 5 3 5" xfId="1435"/>
    <cellStyle name="标题 5 3 6" xfId="1436"/>
    <cellStyle name="标题 5 3 7" xfId="1437"/>
    <cellStyle name="标题 5 3 8" xfId="1438"/>
    <cellStyle name="标题 5 4" xfId="1439"/>
    <cellStyle name="标题 5 4 2" xfId="113"/>
    <cellStyle name="标题 5 4 3" xfId="1440"/>
    <cellStyle name="标题 5 4 4" xfId="1441"/>
    <cellStyle name="标题 5 4 5" xfId="1443"/>
    <cellStyle name="标题 5 4 6" xfId="1445"/>
    <cellStyle name="标题 5 4 7" xfId="1447"/>
    <cellStyle name="标题 5 4 8" xfId="1449"/>
    <cellStyle name="标题 5 5" xfId="1451"/>
    <cellStyle name="标题 5 5 2" xfId="119"/>
    <cellStyle name="标题 5 5 3" xfId="1452"/>
    <cellStyle name="标题 5 5 4" xfId="1453"/>
    <cellStyle name="标题 5 5 5" xfId="1455"/>
    <cellStyle name="标题 5 5 6" xfId="1457"/>
    <cellStyle name="标题 5 5 7" xfId="1459"/>
    <cellStyle name="标题 5 5 8" xfId="1461"/>
    <cellStyle name="标题 5 6" xfId="1463"/>
    <cellStyle name="标题 5 6 2" xfId="161"/>
    <cellStyle name="标题 5 6 3" xfId="1464"/>
    <cellStyle name="标题 5 6 4" xfId="1465"/>
    <cellStyle name="标题 5 6 5" xfId="1467"/>
    <cellStyle name="标题 5 6 6" xfId="1469"/>
    <cellStyle name="标题 5 6 7" xfId="1471"/>
    <cellStyle name="标题 5 6 8" xfId="1473"/>
    <cellStyle name="标题 5 7" xfId="1475"/>
    <cellStyle name="标题 5 8" xfId="1477"/>
    <cellStyle name="标题 5 9" xfId="1479"/>
    <cellStyle name="标题 6" xfId="111"/>
    <cellStyle name="差 2" xfId="1481"/>
    <cellStyle name="差 2 10" xfId="885"/>
    <cellStyle name="差 2 11" xfId="888"/>
    <cellStyle name="差 2 12" xfId="891"/>
    <cellStyle name="差 2 2" xfId="1483"/>
    <cellStyle name="差 2 2 2" xfId="1484"/>
    <cellStyle name="差 2 2 3" xfId="1485"/>
    <cellStyle name="差 2 2 4" xfId="1486"/>
    <cellStyle name="差 2 2 5" xfId="1488"/>
    <cellStyle name="差 2 2 6" xfId="1490"/>
    <cellStyle name="差 2 2 7" xfId="53"/>
    <cellStyle name="差 2 2 8" xfId="1492"/>
    <cellStyle name="差 2 3" xfId="1495"/>
    <cellStyle name="差 2 3 2" xfId="69"/>
    <cellStyle name="差 2 3 3" xfId="1496"/>
    <cellStyle name="差 2 3 4" xfId="1497"/>
    <cellStyle name="差 2 3 5" xfId="1498"/>
    <cellStyle name="差 2 3 6" xfId="1499"/>
    <cellStyle name="差 2 3 7" xfId="1500"/>
    <cellStyle name="差 2 3 8" xfId="1501"/>
    <cellStyle name="差 2 4" xfId="1503"/>
    <cellStyle name="差 2 4 2" xfId="1504"/>
    <cellStyle name="差 2 4 3" xfId="1505"/>
    <cellStyle name="差 2 4 4" xfId="1506"/>
    <cellStyle name="差 2 4 5" xfId="1508"/>
    <cellStyle name="差 2 4 6" xfId="1510"/>
    <cellStyle name="差 2 4 7" xfId="1513"/>
    <cellStyle name="差 2 4 8" xfId="1517"/>
    <cellStyle name="差 2 5" xfId="1520"/>
    <cellStyle name="差 2 5 2" xfId="1521"/>
    <cellStyle name="差 2 5 3" xfId="1522"/>
    <cellStyle name="差 2 5 4" xfId="1523"/>
    <cellStyle name="差 2 5 5" xfId="1524"/>
    <cellStyle name="差 2 5 6" xfId="1525"/>
    <cellStyle name="差 2 5 7" xfId="1526"/>
    <cellStyle name="差 2 5 8" xfId="1528"/>
    <cellStyle name="差 2 6" xfId="1530"/>
    <cellStyle name="差 2 6 2" xfId="1531"/>
    <cellStyle name="差 2 6 3" xfId="1533"/>
    <cellStyle name="差 2 6 4" xfId="1535"/>
    <cellStyle name="差 2 6 5" xfId="1536"/>
    <cellStyle name="差 2 6 6" xfId="1537"/>
    <cellStyle name="差 2 6 7" xfId="1538"/>
    <cellStyle name="差 2 6 8" xfId="1540"/>
    <cellStyle name="差 2 7" xfId="1541"/>
    <cellStyle name="差 2 8" xfId="1542"/>
    <cellStyle name="差 2 9" xfId="51"/>
    <cellStyle name="差 3" xfId="878"/>
    <cellStyle name="常规" xfId="0" builtinId="0"/>
    <cellStyle name="常规 10" xfId="1543"/>
    <cellStyle name="常规 10 2" xfId="1544"/>
    <cellStyle name="常规 10 3" xfId="1545"/>
    <cellStyle name="常规 10 4" xfId="1546"/>
    <cellStyle name="常规 10 5" xfId="1547"/>
    <cellStyle name="常规 10 6" xfId="1548"/>
    <cellStyle name="常规 11" xfId="1549"/>
    <cellStyle name="常规 11 2" xfId="1550"/>
    <cellStyle name="常规 11 3" xfId="1551"/>
    <cellStyle name="常规 11 4" xfId="1552"/>
    <cellStyle name="常规 11 5" xfId="1553"/>
    <cellStyle name="常规 11 6" xfId="1554"/>
    <cellStyle name="常规 12" xfId="1555"/>
    <cellStyle name="常规 12 2" xfId="1556"/>
    <cellStyle name="常规 12 3" xfId="1557"/>
    <cellStyle name="常规 12 4" xfId="1558"/>
    <cellStyle name="常规 12 5" xfId="1559"/>
    <cellStyle name="常规 12 6" xfId="1560"/>
    <cellStyle name="常规 13" xfId="1561"/>
    <cellStyle name="常规 13 2" xfId="1487"/>
    <cellStyle name="常规 13 3" xfId="1489"/>
    <cellStyle name="常规 13 4" xfId="1491"/>
    <cellStyle name="常规 13 5" xfId="54"/>
    <cellStyle name="常规 13 6" xfId="1493"/>
    <cellStyle name="常规 14" xfId="1562"/>
    <cellStyle name="常规 15" xfId="1563"/>
    <cellStyle name="常规 15 2" xfId="1507"/>
    <cellStyle name="常规 15 3" xfId="1509"/>
    <cellStyle name="常规 15 4" xfId="1511"/>
    <cellStyle name="常规 15 5" xfId="1514"/>
    <cellStyle name="常规 15 6" xfId="1518"/>
    <cellStyle name="常规 16" xfId="1565"/>
    <cellStyle name="常规 2" xfId="1567"/>
    <cellStyle name="常规 2 10" xfId="1066"/>
    <cellStyle name="常规 2 10 2" xfId="1527"/>
    <cellStyle name="常规 2 10 3" xfId="902"/>
    <cellStyle name="常规 2 10 4" xfId="904"/>
    <cellStyle name="常规 2 10 5" xfId="906"/>
    <cellStyle name="常规 2 10 6" xfId="908"/>
    <cellStyle name="常规 2 11" xfId="1070"/>
    <cellStyle name="常规 2 11 2" xfId="1539"/>
    <cellStyle name="常规 2 11 3" xfId="915"/>
    <cellStyle name="常规 2 11 4" xfId="917"/>
    <cellStyle name="常规 2 11 5" xfId="919"/>
    <cellStyle name="常规 2 11 6" xfId="922"/>
    <cellStyle name="常规 2 12" xfId="1073"/>
    <cellStyle name="常规 2 12 2" xfId="1569"/>
    <cellStyle name="常规 2 12 3" xfId="934"/>
    <cellStyle name="常规 2 12 4" xfId="936"/>
    <cellStyle name="常规 2 12 5" xfId="938"/>
    <cellStyle name="常规 2 12 6" xfId="693"/>
    <cellStyle name="常规 2 13" xfId="1570"/>
    <cellStyle name="常规 2 13 2" xfId="1571"/>
    <cellStyle name="常规 2 13 3" xfId="940"/>
    <cellStyle name="常规 2 13 4" xfId="942"/>
    <cellStyle name="常规 2 13 5" xfId="944"/>
    <cellStyle name="常规 2 13 6" xfId="946"/>
    <cellStyle name="常规 2 14" xfId="1572"/>
    <cellStyle name="常规 2 14 2" xfId="359"/>
    <cellStyle name="常规 2 14 3" xfId="374"/>
    <cellStyle name="常规 2 14 4" xfId="387"/>
    <cellStyle name="常规 2 14 5" xfId="400"/>
    <cellStyle name="常规 2 14 6" xfId="199"/>
    <cellStyle name="常规 2 15" xfId="1573"/>
    <cellStyle name="常规 2 15 2" xfId="1575"/>
    <cellStyle name="常规 2 15 3" xfId="429"/>
    <cellStyle name="常规 2 15 4" xfId="432"/>
    <cellStyle name="常规 2 15 5" xfId="435"/>
    <cellStyle name="常规 2 15 6" xfId="319"/>
    <cellStyle name="常规 2 16" xfId="1577"/>
    <cellStyle name="常规 2 16 2" xfId="1579"/>
    <cellStyle name="常规 2 16 3" xfId="441"/>
    <cellStyle name="常规 2 16 4" xfId="443"/>
    <cellStyle name="常规 2 16 5" xfId="445"/>
    <cellStyle name="常规 2 16 6" xfId="417"/>
    <cellStyle name="常规 2 17" xfId="1580"/>
    <cellStyle name="常规 2 17 2" xfId="1582"/>
    <cellStyle name="常规 2 17 3" xfId="456"/>
    <cellStyle name="常规 2 17 4" xfId="14"/>
    <cellStyle name="常规 2 17 5" xfId="458"/>
    <cellStyle name="常规 2 17 6" xfId="463"/>
    <cellStyle name="常规 2 18" xfId="1583"/>
    <cellStyle name="常规 2 18 2" xfId="1585"/>
    <cellStyle name="常规 2 18 3" xfId="478"/>
    <cellStyle name="常规 2 18 4" xfId="480"/>
    <cellStyle name="常规 2 18 5" xfId="482"/>
    <cellStyle name="常规 2 18 6" xfId="488"/>
    <cellStyle name="常规 2 19" xfId="1586"/>
    <cellStyle name="常规 2 19 2" xfId="1588"/>
    <cellStyle name="常规 2 19 3" xfId="502"/>
    <cellStyle name="常规 2 19 4" xfId="25"/>
    <cellStyle name="常规 2 19 5" xfId="504"/>
    <cellStyle name="常规 2 19 6" xfId="506"/>
    <cellStyle name="常规 2 2" xfId="210"/>
    <cellStyle name="常规 2 2 10" xfId="1590"/>
    <cellStyle name="常规 2 2 11" xfId="1592"/>
    <cellStyle name="常规 2 2 12" xfId="1594"/>
    <cellStyle name="常规 2 2 2" xfId="1596"/>
    <cellStyle name="常规 2 2 2 2" xfId="1597"/>
    <cellStyle name="常规 2 2 2 2 2" xfId="1598"/>
    <cellStyle name="常规 2 2 2 3" xfId="1599"/>
    <cellStyle name="常规 2 2 2 4" xfId="78"/>
    <cellStyle name="常规 2 2 2 5" xfId="57"/>
    <cellStyle name="常规 2 2 2 6" xfId="87"/>
    <cellStyle name="常规 2 2 2 7" xfId="89"/>
    <cellStyle name="常规 2 2 2 8" xfId="94"/>
    <cellStyle name="常规 2 2 3" xfId="1601"/>
    <cellStyle name="常规 2 2 3 2" xfId="1602"/>
    <cellStyle name="常规 2 2 3 3" xfId="1603"/>
    <cellStyle name="常规 2 2 3 4" xfId="854"/>
    <cellStyle name="常规 2 2 3 5" xfId="856"/>
    <cellStyle name="常规 2 2 3 6" xfId="858"/>
    <cellStyle name="常规 2 2 4" xfId="1605"/>
    <cellStyle name="常规 2 2 4 2" xfId="1606"/>
    <cellStyle name="常规 2 2 4 3" xfId="1607"/>
    <cellStyle name="常规 2 2 4 4" xfId="865"/>
    <cellStyle name="常规 2 2 4 5" xfId="867"/>
    <cellStyle name="常规 2 2 4 6" xfId="869"/>
    <cellStyle name="常规 2 2 5" xfId="1609"/>
    <cellStyle name="常规 2 2 5 2" xfId="1610"/>
    <cellStyle name="常规 2 2 5 3" xfId="1480"/>
    <cellStyle name="常规 2 2 5 4" xfId="877"/>
    <cellStyle name="常规 2 2 5 5" xfId="880"/>
    <cellStyle name="常规 2 2 5 6" xfId="882"/>
    <cellStyle name="常规 2 2 6" xfId="1612"/>
    <cellStyle name="常规 2 2 6 2" xfId="1613"/>
    <cellStyle name="常规 2 2 6 3" xfId="1614"/>
    <cellStyle name="常规 2 2 6 4" xfId="332"/>
    <cellStyle name="常规 2 2 6 5" xfId="336"/>
    <cellStyle name="常规 2 2 6 6" xfId="340"/>
    <cellStyle name="常规 2 2 7" xfId="1615"/>
    <cellStyle name="常规 2 2 7 2" xfId="1616"/>
    <cellStyle name="常规 2 2 8" xfId="1532"/>
    <cellStyle name="常规 2 2 9" xfId="1534"/>
    <cellStyle name="常规 2 20" xfId="1574"/>
    <cellStyle name="常规 2 20 2" xfId="1576"/>
    <cellStyle name="常规 2 20 3" xfId="430"/>
    <cellStyle name="常规 2 20 4" xfId="433"/>
    <cellStyle name="常规 2 20 5" xfId="436"/>
    <cellStyle name="常规 2 20 6" xfId="320"/>
    <cellStyle name="常规 2 21" xfId="1578"/>
    <cellStyle name="常规 2 22" xfId="1581"/>
    <cellStyle name="常规 2 23" xfId="1584"/>
    <cellStyle name="常规 2 24" xfId="1587"/>
    <cellStyle name="常规 2 25" xfId="1618"/>
    <cellStyle name="常规 2 3" xfId="1619"/>
    <cellStyle name="常规 2 3 2" xfId="1621"/>
    <cellStyle name="常规 2 3 3" xfId="1623"/>
    <cellStyle name="常规 2 3 4" xfId="1625"/>
    <cellStyle name="常规 2 3 5" xfId="1627"/>
    <cellStyle name="常规 2 3 6" xfId="1629"/>
    <cellStyle name="常规 2 3 7" xfId="1630"/>
    <cellStyle name="常规 2 3 8" xfId="1631"/>
    <cellStyle name="常规 2 4" xfId="1632"/>
    <cellStyle name="常规 2 4 2" xfId="1634"/>
    <cellStyle name="常规 2 4 3" xfId="1636"/>
    <cellStyle name="常规 2 4 4" xfId="1638"/>
    <cellStyle name="常规 2 4 5" xfId="1640"/>
    <cellStyle name="常规 2 4 6" xfId="1642"/>
    <cellStyle name="常规 2 4 7" xfId="1643"/>
    <cellStyle name="常规 2 4 8" xfId="1644"/>
    <cellStyle name="常规 2 5" xfId="1645"/>
    <cellStyle name="常规 2 5 2" xfId="1647"/>
    <cellStyle name="常规 2 5 3" xfId="1183"/>
    <cellStyle name="常规 2 5 4" xfId="1197"/>
    <cellStyle name="常规 2 5 5" xfId="1200"/>
    <cellStyle name="常规 2 5 6" xfId="1209"/>
    <cellStyle name="常规 2 5 7" xfId="1220"/>
    <cellStyle name="常规 2 5 8" xfId="841"/>
    <cellStyle name="常规 2 6" xfId="1648"/>
    <cellStyle name="常规 2 6 2" xfId="1649"/>
    <cellStyle name="常规 2 6 3" xfId="1650"/>
    <cellStyle name="常规 2 6 4" xfId="1298"/>
    <cellStyle name="常规 2 6 5" xfId="1300"/>
    <cellStyle name="常规 2 6 6" xfId="1303"/>
    <cellStyle name="常规 2 6 7" xfId="1652"/>
    <cellStyle name="常规 2 6 8" xfId="83"/>
    <cellStyle name="常规 2 7" xfId="1653"/>
    <cellStyle name="常规 2 7 2" xfId="1654"/>
    <cellStyle name="常规 2 7 3" xfId="1655"/>
    <cellStyle name="常规 2 7 4" xfId="1656"/>
    <cellStyle name="常规 2 7 5" xfId="1657"/>
    <cellStyle name="常规 2 7 6" xfId="1659"/>
    <cellStyle name="常规 2 8" xfId="1661"/>
    <cellStyle name="常规 2 8 2" xfId="1663"/>
    <cellStyle name="常规 2 8 3" xfId="1665"/>
    <cellStyle name="常规 2 8 4" xfId="1667"/>
    <cellStyle name="常规 2 8 5" xfId="1669"/>
    <cellStyle name="常规 2 8 6" xfId="1672"/>
    <cellStyle name="常规 2 9" xfId="1674"/>
    <cellStyle name="常规 2 9 2" xfId="1177"/>
    <cellStyle name="常规 2 9 3" xfId="1179"/>
    <cellStyle name="常规 2 9 4" xfId="1181"/>
    <cellStyle name="常规 2 9 5" xfId="1675"/>
    <cellStyle name="常规 2 9 6" xfId="1677"/>
    <cellStyle name="常规 20" xfId="1564"/>
    <cellStyle name="常规 3" xfId="1678"/>
    <cellStyle name="常规 3 2" xfId="1680"/>
    <cellStyle name="常规 3 2 2" xfId="1190"/>
    <cellStyle name="常规 3 2 3" xfId="1192"/>
    <cellStyle name="常规 3 2 4" xfId="1194"/>
    <cellStyle name="常规 3 2 5" xfId="322"/>
    <cellStyle name="常规 3 2 6" xfId="74"/>
    <cellStyle name="常规 3 3" xfId="1681"/>
    <cellStyle name="常规 3 3 2" xfId="1047"/>
    <cellStyle name="常规 3 3 3" xfId="1061"/>
    <cellStyle name="常规 3 3 4" xfId="1076"/>
    <cellStyle name="常规 3 3 5" xfId="419"/>
    <cellStyle name="常规 3 3 6" xfId="448"/>
    <cellStyle name="常规 3 4" xfId="1682"/>
    <cellStyle name="常规 3 4 2" xfId="1202"/>
    <cellStyle name="常规 3 4 3" xfId="11"/>
    <cellStyle name="常规 3 4 4" xfId="1204"/>
    <cellStyle name="常规 3 4 5" xfId="460"/>
    <cellStyle name="常规 3 4 6" xfId="465"/>
    <cellStyle name="常规 3 5" xfId="1683"/>
    <cellStyle name="常规 3 5 2" xfId="1210"/>
    <cellStyle name="常规 3 5 3" xfId="1212"/>
    <cellStyle name="常规 3 5 4" xfId="1215"/>
    <cellStyle name="常规 3 5 5" xfId="484"/>
    <cellStyle name="常规 3 5 6" xfId="490"/>
    <cellStyle name="常规 3 6" xfId="1684"/>
    <cellStyle name="常规 3 6 2" xfId="1221"/>
    <cellStyle name="常规 3 6 3" xfId="1223"/>
    <cellStyle name="常规 3 6 4" xfId="1225"/>
    <cellStyle name="常规 3 6 5" xfId="1227"/>
    <cellStyle name="常规 3 6 6" xfId="1685"/>
    <cellStyle name="常规 3 7" xfId="1686"/>
    <cellStyle name="常规 4" xfId="1687"/>
    <cellStyle name="常规 4 2" xfId="1688"/>
    <cellStyle name="常规 4 3" xfId="1689"/>
    <cellStyle name="常规 4 4" xfId="1690"/>
    <cellStyle name="常规 4 5" xfId="1691"/>
    <cellStyle name="常规 4 6" xfId="1229"/>
    <cellStyle name="常规 4 7" xfId="1231"/>
    <cellStyle name="常规 4 8" xfId="1233"/>
    <cellStyle name="常规 5" xfId="1692"/>
    <cellStyle name="常规 5 2" xfId="1693"/>
    <cellStyle name="常规 5 3" xfId="1695"/>
    <cellStyle name="常规 5 4" xfId="1697"/>
    <cellStyle name="常规 5 5" xfId="1699"/>
    <cellStyle name="常规 5 6" xfId="896"/>
    <cellStyle name="常规 5 7" xfId="705"/>
    <cellStyle name="常规 5 8" xfId="714"/>
    <cellStyle name="常规 6" xfId="1700"/>
    <cellStyle name="常规 6 2" xfId="1701"/>
    <cellStyle name="常规 7" xfId="1702"/>
    <cellStyle name="常规 7 2" xfId="1703"/>
    <cellStyle name="常规 7 3" xfId="19"/>
    <cellStyle name="常规 7 4" xfId="1704"/>
    <cellStyle name="常规 7 5" xfId="1705"/>
    <cellStyle name="常规 7 6" xfId="984"/>
    <cellStyle name="常规 7 7" xfId="986"/>
    <cellStyle name="常规 7 8" xfId="988"/>
    <cellStyle name="常规 8" xfId="1706"/>
    <cellStyle name="常规 8 2" xfId="1707"/>
    <cellStyle name="常规 8 3" xfId="1708"/>
    <cellStyle name="常规 8 4" xfId="1709"/>
    <cellStyle name="常规 8 5" xfId="1710"/>
    <cellStyle name="常规 8 6" xfId="994"/>
    <cellStyle name="常规 8 7" xfId="996"/>
    <cellStyle name="常规 8 8" xfId="998"/>
    <cellStyle name="常规 9" xfId="252"/>
    <cellStyle name="常规 9 2" xfId="763"/>
    <cellStyle name="常规 9 3" xfId="1711"/>
    <cellStyle name="常规 9 4" xfId="1712"/>
    <cellStyle name="常规 9 5" xfId="1713"/>
    <cellStyle name="常规 9 6" xfId="1008"/>
    <cellStyle name="常规 9 7" xfId="1010"/>
    <cellStyle name="常规 9 8" xfId="1012"/>
    <cellStyle name="常规_西南" xfId="2239"/>
    <cellStyle name="好 2" xfId="954"/>
    <cellStyle name="好 2 10" xfId="718"/>
    <cellStyle name="好 2 11" xfId="720"/>
    <cellStyle name="好 2 12" xfId="1714"/>
    <cellStyle name="好 2 2" xfId="1715"/>
    <cellStyle name="好 2 2 2" xfId="1717"/>
    <cellStyle name="好 2 2 3" xfId="1718"/>
    <cellStyle name="好 2 2 4" xfId="1721"/>
    <cellStyle name="好 2 2 5" xfId="1724"/>
    <cellStyle name="好 2 2 6" xfId="1728"/>
    <cellStyle name="好 2 2 7" xfId="1729"/>
    <cellStyle name="好 2 2 8" xfId="1730"/>
    <cellStyle name="好 2 3" xfId="182"/>
    <cellStyle name="好 2 3 2" xfId="900"/>
    <cellStyle name="好 2 3 3" xfId="277"/>
    <cellStyle name="好 2 3 4" xfId="282"/>
    <cellStyle name="好 2 3 5" xfId="286"/>
    <cellStyle name="好 2 3 6" xfId="290"/>
    <cellStyle name="好 2 3 7" xfId="294"/>
    <cellStyle name="好 2 3 8" xfId="299"/>
    <cellStyle name="好 2 4" xfId="958"/>
    <cellStyle name="好 2 4 2" xfId="1731"/>
    <cellStyle name="好 2 4 3" xfId="1732"/>
    <cellStyle name="好 2 4 4" xfId="1733"/>
    <cellStyle name="好 2 4 5" xfId="1734"/>
    <cellStyle name="好 2 4 6" xfId="1735"/>
    <cellStyle name="好 2 4 7" xfId="1736"/>
    <cellStyle name="好 2 4 8" xfId="1737"/>
    <cellStyle name="好 2 5" xfId="1738"/>
    <cellStyle name="好 2 5 2" xfId="1739"/>
    <cellStyle name="好 2 5 3" xfId="1740"/>
    <cellStyle name="好 2 5 4" xfId="1741"/>
    <cellStyle name="好 2 5 5" xfId="1742"/>
    <cellStyle name="好 2 5 6" xfId="1744"/>
    <cellStyle name="好 2 5 7" xfId="1746"/>
    <cellStyle name="好 2 5 8" xfId="1748"/>
    <cellStyle name="好 2 6" xfId="1749"/>
    <cellStyle name="好 2 6 2" xfId="1750"/>
    <cellStyle name="好 2 6 3" xfId="1751"/>
    <cellStyle name="好 2 6 4" xfId="1752"/>
    <cellStyle name="好 2 6 5" xfId="1753"/>
    <cellStyle name="好 2 6 6" xfId="1754"/>
    <cellStyle name="好 2 6 7" xfId="1755"/>
    <cellStyle name="好 2 6 8" xfId="1384"/>
    <cellStyle name="好 2 7" xfId="1757"/>
    <cellStyle name="好 2 8" xfId="62"/>
    <cellStyle name="好 2 9" xfId="581"/>
    <cellStyle name="好 3" xfId="1113"/>
    <cellStyle name="汇总 2" xfId="1758"/>
    <cellStyle name="汇总 2 10" xfId="278"/>
    <cellStyle name="汇总 2 11" xfId="283"/>
    <cellStyle name="汇总 2 12" xfId="287"/>
    <cellStyle name="汇总 2 2" xfId="1759"/>
    <cellStyle name="汇总 2 2 2" xfId="1761"/>
    <cellStyle name="汇总 2 2 3" xfId="1762"/>
    <cellStyle name="汇总 2 2 4" xfId="1764"/>
    <cellStyle name="汇总 2 2 5" xfId="1766"/>
    <cellStyle name="汇总 2 2 6" xfId="22"/>
    <cellStyle name="汇总 2 2 7" xfId="1768"/>
    <cellStyle name="汇总 2 2 8" xfId="1770"/>
    <cellStyle name="汇总 2 3" xfId="1772"/>
    <cellStyle name="汇总 2 3 2" xfId="1776"/>
    <cellStyle name="汇总 2 3 3" xfId="1777"/>
    <cellStyle name="汇总 2 3 4" xfId="1780"/>
    <cellStyle name="汇总 2 3 5" xfId="1783"/>
    <cellStyle name="汇总 2 3 6" xfId="1786"/>
    <cellStyle name="汇总 2 3 7" xfId="1789"/>
    <cellStyle name="汇总 2 3 8" xfId="1792"/>
    <cellStyle name="汇总 2 4" xfId="1795"/>
    <cellStyle name="汇总 2 4 2" xfId="1798"/>
    <cellStyle name="汇总 2 4 3" xfId="1800"/>
    <cellStyle name="汇总 2 4 4" xfId="1803"/>
    <cellStyle name="汇总 2 4 5" xfId="1806"/>
    <cellStyle name="汇总 2 4 6" xfId="1809"/>
    <cellStyle name="汇总 2 4 7" xfId="1812"/>
    <cellStyle name="汇总 2 4 8" xfId="1815"/>
    <cellStyle name="汇总 2 5" xfId="1817"/>
    <cellStyle name="汇总 2 5 2" xfId="1818"/>
    <cellStyle name="汇总 2 5 3" xfId="1820"/>
    <cellStyle name="汇总 2 5 4" xfId="1823"/>
    <cellStyle name="汇总 2 5 5" xfId="1826"/>
    <cellStyle name="汇总 2 5 6" xfId="1829"/>
    <cellStyle name="汇总 2 5 7" xfId="1832"/>
    <cellStyle name="汇总 2 5 8" xfId="1835"/>
    <cellStyle name="汇总 2 6" xfId="1837"/>
    <cellStyle name="汇总 2 6 2" xfId="991"/>
    <cellStyle name="汇总 2 6 3" xfId="1004"/>
    <cellStyle name="汇总 2 6 4" xfId="530"/>
    <cellStyle name="汇总 2 6 5" xfId="545"/>
    <cellStyle name="汇总 2 6 6" xfId="552"/>
    <cellStyle name="汇总 2 6 7" xfId="576"/>
    <cellStyle name="汇总 2 6 8" xfId="598"/>
    <cellStyle name="汇总 2 7" xfId="1838"/>
    <cellStyle name="汇总 2 8" xfId="1839"/>
    <cellStyle name="汇总 2 9" xfId="1840"/>
    <cellStyle name="汇总 3" xfId="1617"/>
    <cellStyle name="计算 2" xfId="1842"/>
    <cellStyle name="计算 2 10" xfId="1090"/>
    <cellStyle name="计算 2 11" xfId="1096"/>
    <cellStyle name="计算 2 12" xfId="1098"/>
    <cellStyle name="计算 2 2" xfId="1844"/>
    <cellStyle name="计算 2 2 2" xfId="1845"/>
    <cellStyle name="计算 2 2 3" xfId="1846"/>
    <cellStyle name="计算 2 2 4" xfId="1847"/>
    <cellStyle name="计算 2 2 5" xfId="1848"/>
    <cellStyle name="计算 2 2 6" xfId="1849"/>
    <cellStyle name="计算 2 2 7" xfId="1850"/>
    <cellStyle name="计算 2 2 8" xfId="1851"/>
    <cellStyle name="计算 2 3" xfId="1853"/>
    <cellStyle name="计算 2 3 2" xfId="912"/>
    <cellStyle name="计算 2 3 3" xfId="48"/>
    <cellStyle name="计算 2 3 4" xfId="1266"/>
    <cellStyle name="计算 2 3 5" xfId="1268"/>
    <cellStyle name="计算 2 3 6" xfId="1270"/>
    <cellStyle name="计算 2 3 7" xfId="1272"/>
    <cellStyle name="计算 2 3 8" xfId="1854"/>
    <cellStyle name="计算 2 4" xfId="1856"/>
    <cellStyle name="计算 2 4 2" xfId="928"/>
    <cellStyle name="计算 2 4 3" xfId="931"/>
    <cellStyle name="计算 2 4 4" xfId="1276"/>
    <cellStyle name="计算 2 4 5" xfId="1278"/>
    <cellStyle name="计算 2 4 6" xfId="1280"/>
    <cellStyle name="计算 2 4 7" xfId="1282"/>
    <cellStyle name="计算 2 4 8" xfId="1857"/>
    <cellStyle name="计算 2 5" xfId="1858"/>
    <cellStyle name="计算 2 5 2" xfId="700"/>
    <cellStyle name="计算 2 5 3" xfId="17"/>
    <cellStyle name="计算 2 5 4" xfId="1284"/>
    <cellStyle name="计算 2 5 5" xfId="1286"/>
    <cellStyle name="计算 2 5 6" xfId="1288"/>
    <cellStyle name="计算 2 5 7" xfId="1290"/>
    <cellStyle name="计算 2 5 8" xfId="1259"/>
    <cellStyle name="计算 2 6" xfId="1859"/>
    <cellStyle name="计算 2 6 2" xfId="950"/>
    <cellStyle name="计算 2 6 3" xfId="953"/>
    <cellStyle name="计算 2 6 4" xfId="1112"/>
    <cellStyle name="计算 2 6 5" xfId="1116"/>
    <cellStyle name="计算 2 6 6" xfId="1292"/>
    <cellStyle name="计算 2 6 7" xfId="1295"/>
    <cellStyle name="计算 2 6 8" xfId="1342"/>
    <cellStyle name="计算 2 7" xfId="1860"/>
    <cellStyle name="计算 2 8" xfId="1861"/>
    <cellStyle name="计算 2 9" xfId="1862"/>
    <cellStyle name="计算 3" xfId="1864"/>
    <cellStyle name="检查单元格 2" xfId="1774"/>
    <cellStyle name="检查单元格 2 10" xfId="1865"/>
    <cellStyle name="检查单元格 2 11" xfId="1866"/>
    <cellStyle name="检查单元格 2 12" xfId="1867"/>
    <cellStyle name="检查单元格 2 2" xfId="1775"/>
    <cellStyle name="检查单元格 2 2 2" xfId="1566"/>
    <cellStyle name="检查单元格 2 2 3" xfId="1868"/>
    <cellStyle name="检查单元格 2 2 4" xfId="1869"/>
    <cellStyle name="检查单元格 2 2 5" xfId="1870"/>
    <cellStyle name="检查单元格 2 2 6" xfId="1871"/>
    <cellStyle name="检查单元格 2 2 7" xfId="1872"/>
    <cellStyle name="检查单元格 2 2 8" xfId="797"/>
    <cellStyle name="检查单元格 2 3" xfId="1779"/>
    <cellStyle name="检查单元格 2 3 2" xfId="1326"/>
    <cellStyle name="检查单元格 2 3 3" xfId="1328"/>
    <cellStyle name="检查单元格 2 3 4" xfId="1330"/>
    <cellStyle name="检查单元格 2 3 5" xfId="1873"/>
    <cellStyle name="检查单元格 2 3 6" xfId="1874"/>
    <cellStyle name="检查单元格 2 3 7" xfId="1875"/>
    <cellStyle name="检查单元格 2 3 8" xfId="807"/>
    <cellStyle name="检查单元格 2 4" xfId="1782"/>
    <cellStyle name="检查单元格 2 4 2" xfId="1336"/>
    <cellStyle name="检查单元格 2 4 3" xfId="1338"/>
    <cellStyle name="检查单元格 2 4 4" xfId="1341"/>
    <cellStyle name="检查单元格 2 4 5" xfId="1877"/>
    <cellStyle name="检查单元格 2 4 6" xfId="1879"/>
    <cellStyle name="检查单元格 2 4 7" xfId="1881"/>
    <cellStyle name="检查单元格 2 4 8" xfId="816"/>
    <cellStyle name="检查单元格 2 5" xfId="1785"/>
    <cellStyle name="检查单元格 2 5 2" xfId="1349"/>
    <cellStyle name="检查单元格 2 5 3" xfId="1351"/>
    <cellStyle name="检查单元格 2 5 4" xfId="1353"/>
    <cellStyle name="检查单元格 2 5 5" xfId="1882"/>
    <cellStyle name="检查单元格 2 5 6" xfId="1883"/>
    <cellStyle name="检查单元格 2 5 7" xfId="1884"/>
    <cellStyle name="检查单元格 2 5 8" xfId="826"/>
    <cellStyle name="检查单元格 2 6" xfId="1788"/>
    <cellStyle name="检查单元格 2 6 2" xfId="1360"/>
    <cellStyle name="检查单元格 2 6 3" xfId="1362"/>
    <cellStyle name="检查单元格 2 6 4" xfId="1364"/>
    <cellStyle name="检查单元格 2 6 5" xfId="1885"/>
    <cellStyle name="检查单元格 2 6 6" xfId="1886"/>
    <cellStyle name="检查单元格 2 6 7" xfId="1887"/>
    <cellStyle name="检查单元格 2 6 8" xfId="218"/>
    <cellStyle name="检查单元格 2 7" xfId="1791"/>
    <cellStyle name="检查单元格 2 8" xfId="1794"/>
    <cellStyle name="检查单元格 2 9" xfId="1889"/>
    <cellStyle name="检查单元格 3" xfId="1797"/>
    <cellStyle name="解释性文本 2" xfId="1411"/>
    <cellStyle name="解释性文本 2 10" xfId="1155"/>
    <cellStyle name="解释性文本 2 11" xfId="1161"/>
    <cellStyle name="解释性文本 2 12" xfId="601"/>
    <cellStyle name="解释性文本 2 2" xfId="1891"/>
    <cellStyle name="解释性文本 2 2 2" xfId="1207"/>
    <cellStyle name="解释性文本 2 2 3" xfId="1219"/>
    <cellStyle name="解释性文本 2 2 4" xfId="840"/>
    <cellStyle name="解释性文本 2 2 5" xfId="848"/>
    <cellStyle name="解释性文本 2 2 6" xfId="852"/>
    <cellStyle name="解释性文本 2 2 7" xfId="863"/>
    <cellStyle name="解释性文本 2 2 8" xfId="875"/>
    <cellStyle name="解释性文本 2 3" xfId="1893"/>
    <cellStyle name="解释性文本 2 3 2" xfId="1301"/>
    <cellStyle name="解释性文本 2 3 3" xfId="1651"/>
    <cellStyle name="解释性文本 2 3 4" xfId="82"/>
    <cellStyle name="解释性文本 2 3 5" xfId="85"/>
    <cellStyle name="解释性文本 2 3 6" xfId="15"/>
    <cellStyle name="解释性文本 2 3 7" xfId="92"/>
    <cellStyle name="解释性文本 2 3 8" xfId="95"/>
    <cellStyle name="解释性文本 2 4" xfId="1895"/>
    <cellStyle name="解释性文本 2 4 2" xfId="1658"/>
    <cellStyle name="解释性文本 2 4 3" xfId="1896"/>
    <cellStyle name="解释性文本 2 4 4" xfId="1897"/>
    <cellStyle name="解释性文本 2 4 5" xfId="1898"/>
    <cellStyle name="解释性文本 2 4 6" xfId="1899"/>
    <cellStyle name="解释性文本 2 4 7" xfId="1900"/>
    <cellStyle name="解释性文本 2 4 8" xfId="1901"/>
    <cellStyle name="解释性文本 2 5" xfId="1903"/>
    <cellStyle name="解释性文本 2 5 2" xfId="1670"/>
    <cellStyle name="解释性文本 2 5 3" xfId="1904"/>
    <cellStyle name="解释性文本 2 5 4" xfId="1905"/>
    <cellStyle name="解释性文本 2 5 5" xfId="1906"/>
    <cellStyle name="解释性文本 2 5 6" xfId="1907"/>
    <cellStyle name="解释性文本 2 5 7" xfId="1908"/>
    <cellStyle name="解释性文本 2 5 8" xfId="1909"/>
    <cellStyle name="解释性文本 2 6" xfId="1911"/>
    <cellStyle name="解释性文本 2 6 2" xfId="1676"/>
    <cellStyle name="解释性文本 2 6 3" xfId="1912"/>
    <cellStyle name="解释性文本 2 6 4" xfId="1913"/>
    <cellStyle name="解释性文本 2 6 5" xfId="1914"/>
    <cellStyle name="解释性文本 2 6 6" xfId="1915"/>
    <cellStyle name="解释性文本 2 6 7" xfId="1916"/>
    <cellStyle name="解释性文本 2 6 8" xfId="1917"/>
    <cellStyle name="解释性文本 2 7" xfId="1918"/>
    <cellStyle name="解释性文本 2 8" xfId="1919"/>
    <cellStyle name="解释性文本 2 9" xfId="115"/>
    <cellStyle name="解释性文本 3" xfId="1920"/>
    <cellStyle name="警告文本 2" xfId="1922"/>
    <cellStyle name="警告文本 2 10" xfId="1238"/>
    <cellStyle name="警告文本 2 11" xfId="1240"/>
    <cellStyle name="警告文本 2 12" xfId="1242"/>
    <cellStyle name="警告文本 2 2" xfId="107"/>
    <cellStyle name="警告文本 2 2 2" xfId="1763"/>
    <cellStyle name="警告文本 2 2 3" xfId="1765"/>
    <cellStyle name="警告文本 2 2 4" xfId="1767"/>
    <cellStyle name="警告文本 2 2 5" xfId="23"/>
    <cellStyle name="警告文本 2 2 6" xfId="1769"/>
    <cellStyle name="警告文本 2 2 7" xfId="1771"/>
    <cellStyle name="警告文本 2 2 8" xfId="1923"/>
    <cellStyle name="警告文本 2 3" xfId="236"/>
    <cellStyle name="警告文本 2 3 2" xfId="1778"/>
    <cellStyle name="警告文本 2 3 3" xfId="1781"/>
    <cellStyle name="警告文本 2 3 4" xfId="1784"/>
    <cellStyle name="警告文本 2 3 5" xfId="1787"/>
    <cellStyle name="警告文本 2 3 6" xfId="1790"/>
    <cellStyle name="警告文本 2 3 7" xfId="1793"/>
    <cellStyle name="警告文本 2 3 8" xfId="1888"/>
    <cellStyle name="警告文本 2 4" xfId="238"/>
    <cellStyle name="警告文本 2 4 2" xfId="1801"/>
    <cellStyle name="警告文本 2 4 3" xfId="1804"/>
    <cellStyle name="警告文本 2 4 4" xfId="1807"/>
    <cellStyle name="警告文本 2 4 5" xfId="1810"/>
    <cellStyle name="警告文本 2 4 6" xfId="1813"/>
    <cellStyle name="警告文本 2 4 7" xfId="1816"/>
    <cellStyle name="警告文本 2 4 8" xfId="1924"/>
    <cellStyle name="警告文本 2 5" xfId="241"/>
    <cellStyle name="警告文本 2 5 2" xfId="1821"/>
    <cellStyle name="警告文本 2 5 3" xfId="1824"/>
    <cellStyle name="警告文本 2 5 4" xfId="1827"/>
    <cellStyle name="警告文本 2 5 5" xfId="1830"/>
    <cellStyle name="警告文本 2 5 6" xfId="1833"/>
    <cellStyle name="警告文本 2 5 7" xfId="1836"/>
    <cellStyle name="警告文本 2 5 8" xfId="1925"/>
    <cellStyle name="警告文本 2 6" xfId="244"/>
    <cellStyle name="警告文本 2 6 2" xfId="1005"/>
    <cellStyle name="警告文本 2 6 3" xfId="531"/>
    <cellStyle name="警告文本 2 6 4" xfId="546"/>
    <cellStyle name="警告文本 2 6 5" xfId="553"/>
    <cellStyle name="警告文本 2 6 6" xfId="577"/>
    <cellStyle name="警告文本 2 6 7" xfId="599"/>
    <cellStyle name="警告文本 2 6 8" xfId="626"/>
    <cellStyle name="警告文本 2 7" xfId="27"/>
    <cellStyle name="警告文本 2 8" xfId="1052"/>
    <cellStyle name="警告文本 2 9" xfId="1056"/>
    <cellStyle name="警告文本 3" xfId="1927"/>
    <cellStyle name="链接单元格 2" xfId="631"/>
    <cellStyle name="链接单元格 2 10" xfId="804"/>
    <cellStyle name="链接单元格 2 11" xfId="806"/>
    <cellStyle name="链接单元格 2 12" xfId="8"/>
    <cellStyle name="链接单元格 2 2" xfId="1339"/>
    <cellStyle name="链接单元格 2 2 2" xfId="760"/>
    <cellStyle name="链接单元格 2 2 3" xfId="1799"/>
    <cellStyle name="链接单元格 2 2 4" xfId="1802"/>
    <cellStyle name="链接单元格 2 2 5" xfId="1805"/>
    <cellStyle name="链接单元格 2 2 6" xfId="1808"/>
    <cellStyle name="链接单元格 2 2 7" xfId="1811"/>
    <cellStyle name="链接单元格 2 2 8" xfId="1814"/>
    <cellStyle name="链接单元格 2 3" xfId="1876"/>
    <cellStyle name="链接单元格 2 3 2" xfId="977"/>
    <cellStyle name="链接单元格 2 3 3" xfId="1819"/>
    <cellStyle name="链接单元格 2 3 4" xfId="1822"/>
    <cellStyle name="链接单元格 2 3 5" xfId="1825"/>
    <cellStyle name="链接单元格 2 3 6" xfId="1828"/>
    <cellStyle name="链接单元格 2 3 7" xfId="1831"/>
    <cellStyle name="链接单元格 2 3 8" xfId="1834"/>
    <cellStyle name="链接单元格 2 4" xfId="1878"/>
    <cellStyle name="链接单元格 2 4 2" xfId="981"/>
    <cellStyle name="链接单元格 2 4 3" xfId="992"/>
    <cellStyle name="链接单元格 2 4 4" xfId="1006"/>
    <cellStyle name="链接单元格 2 4 5" xfId="532"/>
    <cellStyle name="链接单元格 2 4 6" xfId="547"/>
    <cellStyle name="链接单元格 2 4 7" xfId="554"/>
    <cellStyle name="链接单元格 2 4 8" xfId="578"/>
    <cellStyle name="链接单元格 2 5" xfId="1880"/>
    <cellStyle name="链接单元格 2 5 2" xfId="1000"/>
    <cellStyle name="链接单元格 2 5 3" xfId="1928"/>
    <cellStyle name="链接单元格 2 5 4" xfId="1929"/>
    <cellStyle name="链接单元格 2 5 5" xfId="1930"/>
    <cellStyle name="链接单元格 2 5 6" xfId="1931"/>
    <cellStyle name="链接单元格 2 5 7" xfId="1933"/>
    <cellStyle name="链接单元格 2 5 8" xfId="1935"/>
    <cellStyle name="链接单元格 2 6" xfId="815"/>
    <cellStyle name="链接单元格 2 6 2" xfId="1022"/>
    <cellStyle name="链接单元格 2 6 3" xfId="1141"/>
    <cellStyle name="链接单元格 2 6 4" xfId="1145"/>
    <cellStyle name="链接单元格 2 6 5" xfId="1149"/>
    <cellStyle name="链接单元格 2 6 6" xfId="1153"/>
    <cellStyle name="链接单元格 2 6 7" xfId="1938"/>
    <cellStyle name="链接单元格 2 6 8" xfId="1941"/>
    <cellStyle name="链接单元格 2 7" xfId="818"/>
    <cellStyle name="链接单元格 2 8" xfId="820"/>
    <cellStyle name="链接单元格 2 9" xfId="822"/>
    <cellStyle name="链接单元格 3" xfId="1942"/>
    <cellStyle name="强调文字颜色 1 2" xfId="1038"/>
    <cellStyle name="强调文字颜色 1 2 10" xfId="1320"/>
    <cellStyle name="强调文字颜色 1 2 11" xfId="1322"/>
    <cellStyle name="强调文字颜色 1 2 12" xfId="1324"/>
    <cellStyle name="强调文字颜色 1 2 2" xfId="1743"/>
    <cellStyle name="强调文字颜色 1 2 2 2" xfId="549"/>
    <cellStyle name="强调文字颜色 1 2 2 3" xfId="573"/>
    <cellStyle name="强调文字颜色 1 2 2 4" xfId="595"/>
    <cellStyle name="强调文字颜色 1 2 2 5" xfId="623"/>
    <cellStyle name="强调文字颜色 1 2 2 6" xfId="628"/>
    <cellStyle name="强调文字颜色 1 2 2 7" xfId="632"/>
    <cellStyle name="强调文字颜色 1 2 2 8" xfId="1943"/>
    <cellStyle name="强调文字颜色 1 2 3" xfId="1745"/>
    <cellStyle name="强调文字颜色 1 2 3 2" xfId="1932"/>
    <cellStyle name="强调文字颜色 1 2 3 3" xfId="1934"/>
    <cellStyle name="强调文字颜色 1 2 3 4" xfId="1890"/>
    <cellStyle name="强调文字颜色 1 2 3 5" xfId="1892"/>
    <cellStyle name="强调文字颜色 1 2 3 6" xfId="1894"/>
    <cellStyle name="强调文字颜色 1 2 3 7" xfId="1902"/>
    <cellStyle name="强调文字颜色 1 2 3 8" xfId="1910"/>
    <cellStyle name="强调文字颜色 1 2 4" xfId="1747"/>
    <cellStyle name="强调文字颜色 1 2 4 2" xfId="1936"/>
    <cellStyle name="强调文字颜色 1 2 4 3" xfId="1939"/>
    <cellStyle name="强调文字颜色 1 2 4 4" xfId="1944"/>
    <cellStyle name="强调文字颜色 1 2 4 5" xfId="1946"/>
    <cellStyle name="强调文字颜色 1 2 4 6" xfId="1948"/>
    <cellStyle name="强调文字颜色 1 2 4 7" xfId="1950"/>
    <cellStyle name="强调文字颜色 1 2 4 8" xfId="1951"/>
    <cellStyle name="强调文字颜色 1 2 5" xfId="1952"/>
    <cellStyle name="强调文字颜色 1 2 5 2" xfId="1953"/>
    <cellStyle name="强调文字颜色 1 2 5 3" xfId="1954"/>
    <cellStyle name="强调文字颜色 1 2 5 4" xfId="1955"/>
    <cellStyle name="强调文字颜色 1 2 5 5" xfId="1956"/>
    <cellStyle name="强调文字颜色 1 2 5 6" xfId="1957"/>
    <cellStyle name="强调文字颜色 1 2 5 7" xfId="1958"/>
    <cellStyle name="强调文字颜色 1 2 5 8" xfId="1959"/>
    <cellStyle name="强调文字颜色 1 2 6" xfId="1960"/>
    <cellStyle name="强调文字颜色 1 2 6 2" xfId="1961"/>
    <cellStyle name="强调文字颜色 1 2 6 3" xfId="1962"/>
    <cellStyle name="强调文字颜色 1 2 6 4" xfId="1482"/>
    <cellStyle name="强调文字颜色 1 2 6 5" xfId="1494"/>
    <cellStyle name="强调文字颜色 1 2 6 6" xfId="1502"/>
    <cellStyle name="强调文字颜色 1 2 6 7" xfId="1519"/>
    <cellStyle name="强调文字颜色 1 2 6 8" xfId="1529"/>
    <cellStyle name="强调文字颜色 1 2 7" xfId="1963"/>
    <cellStyle name="强调文字颜色 1 2 8" xfId="1964"/>
    <cellStyle name="强调文字颜色 1 2 9" xfId="1965"/>
    <cellStyle name="强调文字颜色 1 3" xfId="1040"/>
    <cellStyle name="强调文字颜色 2 2" xfId="1050"/>
    <cellStyle name="强调文字颜色 2 2 10" xfId="1966"/>
    <cellStyle name="强调文字颜色 2 2 11" xfId="1967"/>
    <cellStyle name="强调文字颜色 2 2 12" xfId="3"/>
    <cellStyle name="强调文字颜色 2 2 2" xfId="1143"/>
    <cellStyle name="强调文字颜色 2 2 2 2" xfId="196"/>
    <cellStyle name="强调文字颜色 2 2 2 3" xfId="1968"/>
    <cellStyle name="强调文字颜色 2 2 2 4" xfId="1969"/>
    <cellStyle name="强调文字颜色 2 2 2 5" xfId="1970"/>
    <cellStyle name="强调文字颜色 2 2 2 6" xfId="1971"/>
    <cellStyle name="强调文字颜色 2 2 2 7" xfId="1972"/>
    <cellStyle name="强调文字颜色 2 2 2 8" xfId="1973"/>
    <cellStyle name="强调文字颜色 2 2 3" xfId="1147"/>
    <cellStyle name="强调文字颜色 2 2 3 2" xfId="317"/>
    <cellStyle name="强调文字颜色 2 2 3 3" xfId="1974"/>
    <cellStyle name="强调文字颜色 2 2 3 4" xfId="1975"/>
    <cellStyle name="强调文字颜色 2 2 3 5" xfId="1976"/>
    <cellStyle name="强调文字颜色 2 2 3 6" xfId="1977"/>
    <cellStyle name="强调文字颜色 2 2 3 7" xfId="1978"/>
    <cellStyle name="强调文字颜色 2 2 3 8" xfId="1979"/>
    <cellStyle name="强调文字颜色 2 2 4" xfId="1151"/>
    <cellStyle name="强调文字颜色 2 2 4 2" xfId="75"/>
    <cellStyle name="强调文字颜色 2 2 4 3" xfId="1980"/>
    <cellStyle name="强调文字颜色 2 2 4 4" xfId="1981"/>
    <cellStyle name="强调文字颜色 2 2 4 5" xfId="1982"/>
    <cellStyle name="强调文字颜色 2 2 4 6" xfId="1983"/>
    <cellStyle name="强调文字颜色 2 2 4 7" xfId="1984"/>
    <cellStyle name="强调文字颜色 2 2 4 8" xfId="1985"/>
    <cellStyle name="强调文字颜色 2 2 5" xfId="1937"/>
    <cellStyle name="强调文字颜色 2 2 5 2" xfId="449"/>
    <cellStyle name="强调文字颜色 2 2 5 3" xfId="1986"/>
    <cellStyle name="强调文字颜色 2 2 5 4" xfId="1987"/>
    <cellStyle name="强调文字颜色 2 2 5 5" xfId="1988"/>
    <cellStyle name="强调文字颜色 2 2 5 6" xfId="1989"/>
    <cellStyle name="强调文字颜色 2 2 5 7" xfId="1990"/>
    <cellStyle name="强调文字颜色 2 2 5 8" xfId="1991"/>
    <cellStyle name="强调文字颜色 2 2 6" xfId="1940"/>
    <cellStyle name="强调文字颜色 2 2 6 2" xfId="466"/>
    <cellStyle name="强调文字颜色 2 2 6 3" xfId="1992"/>
    <cellStyle name="强调文字颜色 2 2 6 4" xfId="1716"/>
    <cellStyle name="强调文字颜色 2 2 6 5" xfId="1720"/>
    <cellStyle name="强调文字颜色 2 2 6 6" xfId="1723"/>
    <cellStyle name="强调文字颜色 2 2 6 7" xfId="1726"/>
    <cellStyle name="强调文字颜色 2 2 6 8" xfId="1727"/>
    <cellStyle name="强调文字颜色 2 2 7" xfId="1945"/>
    <cellStyle name="强调文字颜色 2 2 8" xfId="1947"/>
    <cellStyle name="强调文字颜色 2 2 9" xfId="1949"/>
    <cellStyle name="强调文字颜色 2 3" xfId="1053"/>
    <cellStyle name="强调文字颜色 3 2" xfId="1064"/>
    <cellStyle name="强调文字颜色 3 2 10" xfId="1993"/>
    <cellStyle name="强调文字颜色 3 2 11" xfId="1994"/>
    <cellStyle name="强调文字颜色 3 2 12" xfId="1995"/>
    <cellStyle name="强调文字颜色 3 2 2" xfId="1515"/>
    <cellStyle name="强调文字颜色 3 2 2 2" xfId="1996"/>
    <cellStyle name="强调文字颜色 3 2 2 3" xfId="1997"/>
    <cellStyle name="强调文字颜色 3 2 2 4" xfId="1998"/>
    <cellStyle name="强调文字颜色 3 2 2 5" xfId="1999"/>
    <cellStyle name="强调文字颜色 3 2 2 6" xfId="2000"/>
    <cellStyle name="强调文字颜色 3 2 2 7" xfId="2001"/>
    <cellStyle name="强调文字颜色 3 2 2 8" xfId="2002"/>
    <cellStyle name="强调文字颜色 3 2 3" xfId="1027"/>
    <cellStyle name="强调文字颜色 3 2 3 2" xfId="29"/>
    <cellStyle name="强调文字颜色 3 2 3 3" xfId="1264"/>
    <cellStyle name="强调文字颜色 3 2 3 4" xfId="1274"/>
    <cellStyle name="强调文字颜色 3 2 3 5" xfId="330"/>
    <cellStyle name="强调文字颜色 3 2 3 6" xfId="334"/>
    <cellStyle name="强调文字颜色 3 2 3 7" xfId="338"/>
    <cellStyle name="强调文字颜色 3 2 3 8" xfId="343"/>
    <cellStyle name="强调文字颜色 3 2 4" xfId="65"/>
    <cellStyle name="强调文字颜色 3 2 4 2" xfId="2003"/>
    <cellStyle name="强调文字颜色 3 2 4 3" xfId="2004"/>
    <cellStyle name="强调文字颜色 3 2 4 4" xfId="2005"/>
    <cellStyle name="强调文字颜色 3 2 4 5" xfId="2006"/>
    <cellStyle name="强调文字颜色 3 2 4 6" xfId="2007"/>
    <cellStyle name="强调文字颜色 3 2 4 7" xfId="2008"/>
    <cellStyle name="强调文字颜色 3 2 4 8" xfId="2009"/>
    <cellStyle name="强调文字颜色 3 2 5" xfId="1031"/>
    <cellStyle name="强调文字颜色 3 2 5 2" xfId="44"/>
    <cellStyle name="强调文字颜色 3 2 5 3" xfId="98"/>
    <cellStyle name="强调文字颜色 3 2 5 4" xfId="103"/>
    <cellStyle name="强调文字颜色 3 2 5 5" xfId="2010"/>
    <cellStyle name="强调文字颜色 3 2 5 6" xfId="2011"/>
    <cellStyle name="强调文字颜色 3 2 5 7" xfId="2012"/>
    <cellStyle name="强调文字颜色 3 2 5 8" xfId="2013"/>
    <cellStyle name="强调文字颜色 3 2 6" xfId="1252"/>
    <cellStyle name="强调文字颜色 3 2 6 2" xfId="568"/>
    <cellStyle name="强调文字颜色 3 2 6 3" xfId="38"/>
    <cellStyle name="强调文字颜色 3 2 6 4" xfId="2014"/>
    <cellStyle name="强调文字颜色 3 2 6 5" xfId="2015"/>
    <cellStyle name="强调文字颜色 3 2 6 6" xfId="2016"/>
    <cellStyle name="强调文字颜色 3 2 6 7" xfId="2017"/>
    <cellStyle name="强调文字颜色 3 2 6 8" xfId="2018"/>
    <cellStyle name="强调文字颜色 3 2 7" xfId="1254"/>
    <cellStyle name="强调文字颜色 3 2 8" xfId="1256"/>
    <cellStyle name="强调文字颜色 3 2 9" xfId="1258"/>
    <cellStyle name="强调文字颜色 3 3" xfId="1067"/>
    <cellStyle name="强调文字颜色 4 2" xfId="1079"/>
    <cellStyle name="强调文字颜色 4 2 10" xfId="1719"/>
    <cellStyle name="强调文字颜色 4 2 11" xfId="1722"/>
    <cellStyle name="强调文字颜色 4 2 12" xfId="1725"/>
    <cellStyle name="强调文字颜色 4 2 2" xfId="2019"/>
    <cellStyle name="强调文字颜色 4 2 2 2" xfId="2020"/>
    <cellStyle name="强调文字颜色 4 2 2 3" xfId="2021"/>
    <cellStyle name="强调文字颜色 4 2 2 4" xfId="2022"/>
    <cellStyle name="强调文字颜色 4 2 2 5" xfId="2023"/>
    <cellStyle name="强调文字颜色 4 2 2 6" xfId="2024"/>
    <cellStyle name="强调文字颜色 4 2 2 7" xfId="2025"/>
    <cellStyle name="强调文字颜色 4 2 2 8" xfId="2027"/>
    <cellStyle name="强调文字颜色 4 2 3" xfId="2028"/>
    <cellStyle name="强调文字颜色 4 2 3 2" xfId="1476"/>
    <cellStyle name="强调文字颜色 4 2 3 3" xfId="1478"/>
    <cellStyle name="强调文字颜色 4 2 3 4" xfId="2029"/>
    <cellStyle name="强调文字颜色 4 2 3 5" xfId="2030"/>
    <cellStyle name="强调文字颜色 4 2 3 6" xfId="2031"/>
    <cellStyle name="强调文字颜色 4 2 3 7" xfId="2032"/>
    <cellStyle name="强调文字颜色 4 2 3 8" xfId="2033"/>
    <cellStyle name="强调文字颜色 4 2 4" xfId="2034"/>
    <cellStyle name="强调文字颜色 4 2 4 2" xfId="2035"/>
    <cellStyle name="强调文字颜色 4 2 4 3" xfId="2036"/>
    <cellStyle name="强调文字颜色 4 2 4 4" xfId="2037"/>
    <cellStyle name="强调文字颜色 4 2 4 5" xfId="2038"/>
    <cellStyle name="强调文字颜色 4 2 4 6" xfId="2039"/>
    <cellStyle name="强调文字颜色 4 2 4 7" xfId="1568"/>
    <cellStyle name="强调文字颜色 4 2 4 8" xfId="1679"/>
    <cellStyle name="强调文字颜色 4 2 5" xfId="2040"/>
    <cellStyle name="强调文字颜色 4 2 5 2" xfId="2041"/>
    <cellStyle name="强调文字颜色 4 2 5 3" xfId="2042"/>
    <cellStyle name="强调文字颜色 4 2 5 4" xfId="2043"/>
    <cellStyle name="强调文字颜色 4 2 5 5" xfId="2044"/>
    <cellStyle name="强调文字颜色 4 2 5 6" xfId="2045"/>
    <cellStyle name="强调文字颜色 4 2 5 7" xfId="2046"/>
    <cellStyle name="强调文字颜色 4 2 5 8" xfId="2047"/>
    <cellStyle name="强调文字颜色 4 2 6" xfId="2048"/>
    <cellStyle name="强调文字颜色 4 2 6 2" xfId="2049"/>
    <cellStyle name="强调文字颜色 4 2 6 3" xfId="2050"/>
    <cellStyle name="强调文字颜色 4 2 6 4" xfId="2051"/>
    <cellStyle name="强调文字颜色 4 2 6 5" xfId="2052"/>
    <cellStyle name="强调文字颜色 4 2 6 6" xfId="2054"/>
    <cellStyle name="强调文字颜色 4 2 6 7" xfId="2056"/>
    <cellStyle name="强调文字颜色 4 2 6 8" xfId="2058"/>
    <cellStyle name="强调文字颜色 4 2 7" xfId="1760"/>
    <cellStyle name="强调文字颜色 4 2 8" xfId="1773"/>
    <cellStyle name="强调文字颜色 4 2 9" xfId="1796"/>
    <cellStyle name="强调文字颜色 4 3" xfId="1081"/>
    <cellStyle name="强调文字颜色 5 2" xfId="2060"/>
    <cellStyle name="强调文字颜色 5 2 10" xfId="2061"/>
    <cellStyle name="强调文字颜色 5 2 11" xfId="2062"/>
    <cellStyle name="强调文字颜色 5 2 12" xfId="2063"/>
    <cellStyle name="强调文字颜色 5 2 2" xfId="2053"/>
    <cellStyle name="强调文字颜色 5 2 2 2" xfId="1442"/>
    <cellStyle name="强调文字颜色 5 2 2 3" xfId="1444"/>
    <cellStyle name="强调文字颜色 5 2 2 4" xfId="1446"/>
    <cellStyle name="强调文字颜色 5 2 2 5" xfId="1448"/>
    <cellStyle name="强调文字颜色 5 2 2 6" xfId="1450"/>
    <cellStyle name="强调文字颜色 5 2 2 7" xfId="2064"/>
    <cellStyle name="强调文字颜色 5 2 2 8" xfId="2065"/>
    <cellStyle name="强调文字颜色 5 2 3" xfId="2055"/>
    <cellStyle name="强调文字颜色 5 2 3 2" xfId="1454"/>
    <cellStyle name="强调文字颜色 5 2 3 3" xfId="1456"/>
    <cellStyle name="强调文字颜色 5 2 3 4" xfId="1458"/>
    <cellStyle name="强调文字颜色 5 2 3 5" xfId="1460"/>
    <cellStyle name="强调文字颜色 5 2 3 6" xfId="1462"/>
    <cellStyle name="强调文字颜色 5 2 3 7" xfId="2066"/>
    <cellStyle name="强调文字颜色 5 2 3 8" xfId="2067"/>
    <cellStyle name="强调文字颜色 5 2 4" xfId="2057"/>
    <cellStyle name="强调文字颜色 5 2 4 2" xfId="1466"/>
    <cellStyle name="强调文字颜色 5 2 4 3" xfId="1468"/>
    <cellStyle name="强调文字颜色 5 2 4 4" xfId="1470"/>
    <cellStyle name="强调文字颜色 5 2 4 5" xfId="1472"/>
    <cellStyle name="强调文字颜色 5 2 4 6" xfId="1474"/>
    <cellStyle name="强调文字颜色 5 2 4 7" xfId="2068"/>
    <cellStyle name="强调文字颜色 5 2 4 8" xfId="2069"/>
    <cellStyle name="强调文字颜色 5 2 5" xfId="2059"/>
    <cellStyle name="强调文字颜色 5 2 5 2" xfId="2071"/>
    <cellStyle name="强调文字颜色 5 2 5 3" xfId="2073"/>
    <cellStyle name="强调文字颜色 5 2 5 4" xfId="2075"/>
    <cellStyle name="强调文字颜色 5 2 5 5" xfId="2077"/>
    <cellStyle name="强调文字颜色 5 2 5 6" xfId="2079"/>
    <cellStyle name="强调文字颜色 5 2 5 7" xfId="2081"/>
    <cellStyle name="强调文字颜色 5 2 5 8" xfId="2082"/>
    <cellStyle name="强调文字颜色 5 2 6" xfId="2083"/>
    <cellStyle name="强调文字颜色 5 2 6 2" xfId="2085"/>
    <cellStyle name="强调文字颜色 5 2 6 3" xfId="2087"/>
    <cellStyle name="强调文字颜色 5 2 6 4" xfId="2089"/>
    <cellStyle name="强调文字颜色 5 2 6 5" xfId="2091"/>
    <cellStyle name="强调文字颜色 5 2 6 6" xfId="2093"/>
    <cellStyle name="强调文字颜色 5 2 6 7" xfId="2095"/>
    <cellStyle name="强调文字颜色 5 2 6 8" xfId="2096"/>
    <cellStyle name="强调文字颜色 5 2 7" xfId="2097"/>
    <cellStyle name="强调文字颜色 5 2 8" xfId="2098"/>
    <cellStyle name="强调文字颜色 5 2 9" xfId="2099"/>
    <cellStyle name="强调文字颜色 5 3" xfId="2100"/>
    <cellStyle name="强调文字颜色 6 2" xfId="2101"/>
    <cellStyle name="强调文字颜色 6 2 10" xfId="1386"/>
    <cellStyle name="强调文字颜色 6 2 11" xfId="1388"/>
    <cellStyle name="强调文字颜色 6 2 12" xfId="1390"/>
    <cellStyle name="强调文字颜色 6 2 2" xfId="2102"/>
    <cellStyle name="强调文字颜色 6 2 2 2" xfId="1041"/>
    <cellStyle name="强调文字颜色 6 2 2 3" xfId="1043"/>
    <cellStyle name="强调文字颜色 6 2 2 4" xfId="1045"/>
    <cellStyle name="强调文字颜色 6 2 2 5" xfId="2103"/>
    <cellStyle name="强调文字颜色 6 2 2 6" xfId="2104"/>
    <cellStyle name="强调文字颜色 6 2 2 7" xfId="1841"/>
    <cellStyle name="强调文字颜色 6 2 2 8" xfId="1863"/>
    <cellStyle name="强调文字颜色 6 2 3" xfId="2105"/>
    <cellStyle name="强调文字颜色 6 2 3 2" xfId="1054"/>
    <cellStyle name="强调文字颜色 6 2 3 3" xfId="1057"/>
    <cellStyle name="强调文字颜色 6 2 3 4" xfId="1059"/>
    <cellStyle name="强调文字颜色 6 2 3 5" xfId="2106"/>
    <cellStyle name="强调文字颜色 6 2 3 6" xfId="2107"/>
    <cellStyle name="强调文字颜色 6 2 3 7" xfId="2108"/>
    <cellStyle name="强调文字颜色 6 2 3 8" xfId="2109"/>
    <cellStyle name="强调文字颜色 6 2 4" xfId="2110"/>
    <cellStyle name="强调文字颜色 6 2 4 2" xfId="1068"/>
    <cellStyle name="强调文字颜色 6 2 4 3" xfId="1071"/>
    <cellStyle name="强调文字颜色 6 2 4 4" xfId="1074"/>
    <cellStyle name="强调文字颜色 6 2 4 5" xfId="2111"/>
    <cellStyle name="强调文字颜色 6 2 4 6" xfId="2112"/>
    <cellStyle name="强调文字颜色 6 2 4 7" xfId="2113"/>
    <cellStyle name="强调文字颜色 6 2 4 8" xfId="2114"/>
    <cellStyle name="强调文字颜色 6 2 5" xfId="2115"/>
    <cellStyle name="强调文字颜色 6 2 5 2" xfId="1082"/>
    <cellStyle name="强调文字颜色 6 2 5 3" xfId="1084"/>
    <cellStyle name="强调文字颜色 6 2 5 4" xfId="1086"/>
    <cellStyle name="强调文字颜色 6 2 5 5" xfId="2116"/>
    <cellStyle name="强调文字颜色 6 2 5 6" xfId="2117"/>
    <cellStyle name="强调文字颜色 6 2 5 7" xfId="2118"/>
    <cellStyle name="强调文字颜色 6 2 5 8" xfId="2119"/>
    <cellStyle name="强调文字颜色 6 2 6" xfId="2120"/>
    <cellStyle name="强调文字颜色 6 2 6 2" xfId="2121"/>
    <cellStyle name="强调文字颜色 6 2 6 3" xfId="2122"/>
    <cellStyle name="强调文字颜色 6 2 6 4" xfId="2123"/>
    <cellStyle name="强调文字颜色 6 2 6 5" xfId="2124"/>
    <cellStyle name="强调文字颜色 6 2 6 6" xfId="2125"/>
    <cellStyle name="强调文字颜色 6 2 6 7" xfId="2126"/>
    <cellStyle name="强调文字颜色 6 2 6 8" xfId="2127"/>
    <cellStyle name="强调文字颜色 6 2 7" xfId="2128"/>
    <cellStyle name="强调文字颜色 6 2 8" xfId="2129"/>
    <cellStyle name="强调文字颜色 6 2 9" xfId="2130"/>
    <cellStyle name="强调文字颜色 6 3" xfId="2131"/>
    <cellStyle name="适中 2" xfId="1186"/>
    <cellStyle name="适中 2 10" xfId="1368"/>
    <cellStyle name="适中 2 11" xfId="1370"/>
    <cellStyle name="适中 2 12" xfId="1372"/>
    <cellStyle name="适中 2 2" xfId="1512"/>
    <cellStyle name="适中 2 2 2" xfId="1589"/>
    <cellStyle name="适中 2 2 3" xfId="1591"/>
    <cellStyle name="适中 2 2 4" xfId="1593"/>
    <cellStyle name="适中 2 2 5" xfId="2132"/>
    <cellStyle name="适中 2 2 6" xfId="2133"/>
    <cellStyle name="适中 2 2 7" xfId="2134"/>
    <cellStyle name="适中 2 2 8" xfId="2135"/>
    <cellStyle name="适中 2 3" xfId="1516"/>
    <cellStyle name="适中 2 3 2" xfId="2136"/>
    <cellStyle name="适中 2 3 3" xfId="2137"/>
    <cellStyle name="适中 2 3 4" xfId="2138"/>
    <cellStyle name="适中 2 3 5" xfId="2139"/>
    <cellStyle name="适中 2 3 6" xfId="2140"/>
    <cellStyle name="适中 2 3 7" xfId="2141"/>
    <cellStyle name="适中 2 3 8" xfId="2142"/>
    <cellStyle name="适中 2 4" xfId="1028"/>
    <cellStyle name="适中 2 4 2" xfId="30"/>
    <cellStyle name="适中 2 4 3" xfId="2143"/>
    <cellStyle name="适中 2 4 4" xfId="2144"/>
    <cellStyle name="适中 2 4 5" xfId="2145"/>
    <cellStyle name="适中 2 4 6" xfId="2146"/>
    <cellStyle name="适中 2 4 7" xfId="2147"/>
    <cellStyle name="适中 2 4 8" xfId="2148"/>
    <cellStyle name="适中 2 5" xfId="66"/>
    <cellStyle name="适中 2 5 2" xfId="2149"/>
    <cellStyle name="适中 2 5 3" xfId="2150"/>
    <cellStyle name="适中 2 5 4" xfId="2151"/>
    <cellStyle name="适中 2 5 5" xfId="2152"/>
    <cellStyle name="适中 2 5 6" xfId="2153"/>
    <cellStyle name="适中 2 5 7" xfId="2154"/>
    <cellStyle name="适中 2 5 8" xfId="2155"/>
    <cellStyle name="适中 2 6" xfId="1032"/>
    <cellStyle name="适中 2 6 2" xfId="45"/>
    <cellStyle name="适中 2 6 3" xfId="99"/>
    <cellStyle name="适中 2 6 4" xfId="104"/>
    <cellStyle name="适中 2 6 5" xfId="2156"/>
    <cellStyle name="适中 2 6 6" xfId="2157"/>
    <cellStyle name="适中 2 6 7" xfId="2158"/>
    <cellStyle name="适中 2 6 8" xfId="2159"/>
    <cellStyle name="适中 2 7" xfId="2160"/>
    <cellStyle name="适中 2 8" xfId="2161"/>
    <cellStyle name="适中 2 9" xfId="2162"/>
    <cellStyle name="适中 3" xfId="1188"/>
    <cellStyle name="输出 2" xfId="2163"/>
    <cellStyle name="输出 2 10" xfId="1694"/>
    <cellStyle name="输出 2 11" xfId="1696"/>
    <cellStyle name="输出 2 12" xfId="1698"/>
    <cellStyle name="输出 2 2" xfId="2026"/>
    <cellStyle name="输出 2 2 2" xfId="2164"/>
    <cellStyle name="输出 2 2 3" xfId="2165"/>
    <cellStyle name="输出 2 2 4" xfId="2166"/>
    <cellStyle name="输出 2 2 5" xfId="2167"/>
    <cellStyle name="输出 2 2 6" xfId="2168"/>
    <cellStyle name="输出 2 2 7" xfId="2169"/>
    <cellStyle name="输出 2 2 8" xfId="2170"/>
    <cellStyle name="输出 2 3" xfId="311"/>
    <cellStyle name="输出 2 3 2" xfId="2171"/>
    <cellStyle name="输出 2 3 3" xfId="2172"/>
    <cellStyle name="输出 2 3 4" xfId="1595"/>
    <cellStyle name="输出 2 3 5" xfId="1600"/>
    <cellStyle name="输出 2 3 6" xfId="1604"/>
    <cellStyle name="输出 2 3 7" xfId="1608"/>
    <cellStyle name="输出 2 3 8" xfId="1611"/>
    <cellStyle name="输出 2 4" xfId="411"/>
    <cellStyle name="输出 2 4 2" xfId="2173"/>
    <cellStyle name="输出 2 4 3" xfId="2174"/>
    <cellStyle name="输出 2 4 4" xfId="1620"/>
    <cellStyle name="输出 2 4 5" xfId="1622"/>
    <cellStyle name="输出 2 4 6" xfId="1624"/>
    <cellStyle name="输出 2 4 7" xfId="1626"/>
    <cellStyle name="输出 2 4 8" xfId="1628"/>
    <cellStyle name="输出 2 5" xfId="764"/>
    <cellStyle name="输出 2 5 2" xfId="2175"/>
    <cellStyle name="输出 2 5 3" xfId="2176"/>
    <cellStyle name="输出 2 5 4" xfId="1633"/>
    <cellStyle name="输出 2 5 5" xfId="1635"/>
    <cellStyle name="输出 2 5 6" xfId="1637"/>
    <cellStyle name="输出 2 5 7" xfId="1639"/>
    <cellStyle name="输出 2 5 8" xfId="1641"/>
    <cellStyle name="输出 2 6" xfId="214"/>
    <cellStyle name="输出 2 6 2" xfId="2177"/>
    <cellStyle name="输出 2 6 3" xfId="2178"/>
    <cellStyle name="输出 2 6 4" xfId="1646"/>
    <cellStyle name="输出 2 6 5" xfId="1182"/>
    <cellStyle name="输出 2 6 6" xfId="1196"/>
    <cellStyle name="输出 2 6 7" xfId="1199"/>
    <cellStyle name="输出 2 6 8" xfId="1208"/>
    <cellStyle name="输出 2 7" xfId="220"/>
    <cellStyle name="输出 2 8" xfId="1118"/>
    <cellStyle name="输出 2 9" xfId="1121"/>
    <cellStyle name="输出 3" xfId="2179"/>
    <cellStyle name="输入 2" xfId="1660"/>
    <cellStyle name="输入 2 10" xfId="2180"/>
    <cellStyle name="输入 2 11" xfId="2181"/>
    <cellStyle name="输入 2 12" xfId="2182"/>
    <cellStyle name="输入 2 2" xfId="1662"/>
    <cellStyle name="输入 2 2 2" xfId="2183"/>
    <cellStyle name="输入 2 2 3" xfId="2070"/>
    <cellStyle name="输入 2 2 4" xfId="2072"/>
    <cellStyle name="输入 2 2 5" xfId="2074"/>
    <cellStyle name="输入 2 2 6" xfId="2076"/>
    <cellStyle name="输入 2 2 7" xfId="2078"/>
    <cellStyle name="输入 2 2 8" xfId="2080"/>
    <cellStyle name="输入 2 3" xfId="1664"/>
    <cellStyle name="输入 2 3 2" xfId="2184"/>
    <cellStyle name="输入 2 3 3" xfId="2084"/>
    <cellStyle name="输入 2 3 4" xfId="2086"/>
    <cellStyle name="输入 2 3 5" xfId="2088"/>
    <cellStyle name="输入 2 3 6" xfId="2090"/>
    <cellStyle name="输入 2 3 7" xfId="2092"/>
    <cellStyle name="输入 2 3 8" xfId="2094"/>
    <cellStyle name="输入 2 4" xfId="1666"/>
    <cellStyle name="输入 2 4 2" xfId="2185"/>
    <cellStyle name="输入 2 4 3" xfId="2186"/>
    <cellStyle name="输入 2 4 4" xfId="1154"/>
    <cellStyle name="输入 2 4 5" xfId="1160"/>
    <cellStyle name="输入 2 4 6" xfId="600"/>
    <cellStyle name="输入 2 4 7" xfId="2187"/>
    <cellStyle name="输入 2 4 8" xfId="2188"/>
    <cellStyle name="输入 2 5" xfId="1668"/>
    <cellStyle name="输入 2 5 2" xfId="2189"/>
    <cellStyle name="输入 2 5 3" xfId="2190"/>
    <cellStyle name="输入 2 5 4" xfId="2191"/>
    <cellStyle name="输入 2 5 5" xfId="2192"/>
    <cellStyle name="输入 2 5 6" xfId="2193"/>
    <cellStyle name="输入 2 5 7" xfId="2194"/>
    <cellStyle name="输入 2 5 8" xfId="2195"/>
    <cellStyle name="输入 2 6" xfId="1671"/>
    <cellStyle name="输入 2 6 2" xfId="2196"/>
    <cellStyle name="输入 2 6 3" xfId="2197"/>
    <cellStyle name="输入 2 6 4" xfId="2198"/>
    <cellStyle name="输入 2 6 5" xfId="1921"/>
    <cellStyle name="输入 2 6 6" xfId="1926"/>
    <cellStyle name="输入 2 6 7" xfId="2199"/>
    <cellStyle name="输入 2 6 8" xfId="2200"/>
    <cellStyle name="输入 2 7" xfId="2201"/>
    <cellStyle name="输入 2 8" xfId="2202"/>
    <cellStyle name="输入 2 9" xfId="2203"/>
    <cellStyle name="输入 3" xfId="1673"/>
    <cellStyle name="注释 2" xfId="2204"/>
    <cellStyle name="注释 2 10" xfId="730"/>
    <cellStyle name="注释 2 11" xfId="732"/>
    <cellStyle name="注释 2 12" xfId="2205"/>
    <cellStyle name="注释 2 2" xfId="1756"/>
    <cellStyle name="注释 2 2 2" xfId="2206"/>
    <cellStyle name="注释 2 2 3" xfId="2207"/>
    <cellStyle name="注释 2 2 4" xfId="2208"/>
    <cellStyle name="注释 2 2 5" xfId="2209"/>
    <cellStyle name="注释 2 2 6" xfId="2210"/>
    <cellStyle name="注释 2 2 7" xfId="2211"/>
    <cellStyle name="注释 2 2 8" xfId="2212"/>
    <cellStyle name="注释 2 3" xfId="60"/>
    <cellStyle name="注释 2 3 2" xfId="2213"/>
    <cellStyle name="注释 2 3 3" xfId="2214"/>
    <cellStyle name="注释 2 3 4" xfId="2215"/>
    <cellStyle name="注释 2 3 5" xfId="2216"/>
    <cellStyle name="注释 2 3 6" xfId="2217"/>
    <cellStyle name="注释 2 3 7" xfId="2218"/>
    <cellStyle name="注释 2 3 8" xfId="2219"/>
    <cellStyle name="注释 2 4" xfId="579"/>
    <cellStyle name="注释 2 4 2" xfId="2220"/>
    <cellStyle name="注释 2 4 3" xfId="2221"/>
    <cellStyle name="注释 2 4 4" xfId="2222"/>
    <cellStyle name="注释 2 4 5" xfId="2223"/>
    <cellStyle name="注释 2 4 6" xfId="2224"/>
    <cellStyle name="注释 2 4 7" xfId="2225"/>
    <cellStyle name="注释 2 4 8" xfId="2226"/>
    <cellStyle name="注释 2 5" xfId="582"/>
    <cellStyle name="注释 2 5 2" xfId="2227"/>
    <cellStyle name="注释 2 5 3" xfId="2228"/>
    <cellStyle name="注释 2 5 4" xfId="2229"/>
    <cellStyle name="注释 2 5 5" xfId="2230"/>
    <cellStyle name="注释 2 5 6" xfId="2231"/>
    <cellStyle name="注释 2 5 7" xfId="2232"/>
    <cellStyle name="注释 2 5 8" xfId="2233"/>
    <cellStyle name="注释 2 6" xfId="584"/>
    <cellStyle name="注释 2 6 2" xfId="2234"/>
    <cellStyle name="注释 2 6 3" xfId="2235"/>
    <cellStyle name="注释 2 6 4" xfId="2236"/>
    <cellStyle name="注释 2 6 5" xfId="2237"/>
    <cellStyle name="注释 2 6 6" xfId="1843"/>
    <cellStyle name="注释 2 6 7" xfId="1852"/>
    <cellStyle name="注释 2 6 8" xfId="1855"/>
    <cellStyle name="注释 2 7" xfId="586"/>
    <cellStyle name="注释 2 8" xfId="589"/>
    <cellStyle name="注释 2 9" xfId="592"/>
    <cellStyle name="注释 3" xfId="2238"/>
  </cellStyles>
  <dxfs count="124"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</dxfs>
  <tableStyles count="0" defaultTableStyle="TableStyleMedium9" defaultPivotStyle="PivotStyleLight16"/>
  <colors>
    <mruColors>
      <color rgb="FFC5D9F1"/>
      <color rgb="FF00FFFF"/>
      <color rgb="FFFF0000"/>
      <color rgb="FFCCFFCC"/>
      <color rgb="FF99FFCC"/>
      <color rgb="FF333300"/>
      <color rgb="FFFFFF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E795"/>
  <sheetViews>
    <sheetView tabSelected="1" zoomScaleNormal="100" workbookViewId="0">
      <pane ySplit="4" topLeftCell="A331" activePane="bottomLeft" state="frozen"/>
      <selection pane="bottomLeft" activeCell="K5" sqref="K5:K343"/>
    </sheetView>
  </sheetViews>
  <sheetFormatPr defaultColWidth="9" defaultRowHeight="14.25" x14ac:dyDescent="0.15"/>
  <cols>
    <col min="1" max="1" width="4.375" style="44" customWidth="1"/>
    <col min="2" max="2" width="10.625" style="45" customWidth="1"/>
    <col min="3" max="3" width="6.25" style="45" customWidth="1"/>
    <col min="4" max="7" width="8.625" style="45" customWidth="1"/>
    <col min="8" max="10" width="10.625" style="46" customWidth="1"/>
    <col min="11" max="11" width="9.125" style="46" customWidth="1"/>
    <col min="12" max="12" width="10.625" style="46" customWidth="1"/>
    <col min="13" max="13" width="10.625" style="35" customWidth="1"/>
    <col min="14" max="14" width="10.625" style="47" customWidth="1"/>
    <col min="15" max="15" width="9" style="45" customWidth="1"/>
    <col min="16" max="17" width="18" style="35" customWidth="1"/>
    <col min="18" max="214" width="9" style="5"/>
    <col min="215" max="16384" width="9" style="6"/>
  </cols>
  <sheetData>
    <row r="1" spans="1:239" ht="33" customHeight="1" x14ac:dyDescent="0.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</row>
    <row r="2" spans="1:239" s="5" customFormat="1" ht="16.5" customHeight="1" x14ac:dyDescent="0.15">
      <c r="A2" s="7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13"/>
      <c r="J2" s="13"/>
      <c r="K2" s="14"/>
      <c r="L2" s="15" t="s">
        <v>4</v>
      </c>
      <c r="M2" s="8" t="s">
        <v>5</v>
      </c>
      <c r="N2" s="8" t="s">
        <v>6</v>
      </c>
      <c r="O2" s="8" t="s">
        <v>7</v>
      </c>
      <c r="P2" s="16"/>
      <c r="Q2" s="17" t="s">
        <v>8</v>
      </c>
    </row>
    <row r="3" spans="1:239" s="5" customFormat="1" ht="15.75" customHeight="1" x14ac:dyDescent="0.15">
      <c r="A3" s="7"/>
      <c r="B3" s="8"/>
      <c r="C3" s="8"/>
      <c r="D3" s="18"/>
      <c r="E3" s="19"/>
      <c r="F3" s="19"/>
      <c r="G3" s="20"/>
      <c r="H3" s="21"/>
      <c r="I3" s="22"/>
      <c r="J3" s="22"/>
      <c r="K3" s="23"/>
      <c r="L3" s="15"/>
      <c r="M3" s="8"/>
      <c r="N3" s="8"/>
      <c r="O3" s="8"/>
      <c r="P3" s="24"/>
      <c r="Q3" s="17"/>
    </row>
    <row r="4" spans="1:239" s="28" customFormat="1" ht="141" customHeight="1" x14ac:dyDescent="0.15">
      <c r="A4" s="7"/>
      <c r="B4" s="8"/>
      <c r="C4" s="8"/>
      <c r="D4" s="25" t="s">
        <v>9</v>
      </c>
      <c r="E4" s="25" t="s">
        <v>10</v>
      </c>
      <c r="F4" s="25" t="s">
        <v>11</v>
      </c>
      <c r="G4" s="25" t="s">
        <v>12</v>
      </c>
      <c r="H4" s="26" t="s">
        <v>13</v>
      </c>
      <c r="I4" s="26" t="s">
        <v>14</v>
      </c>
      <c r="J4" s="26" t="s">
        <v>15</v>
      </c>
      <c r="K4" s="26" t="s">
        <v>16</v>
      </c>
      <c r="L4" s="15"/>
      <c r="M4" s="8"/>
      <c r="N4" s="8"/>
      <c r="O4" s="8"/>
      <c r="P4" s="27" t="s">
        <v>17</v>
      </c>
      <c r="Q4" s="1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</row>
    <row r="5" spans="1:239" s="28" customFormat="1" ht="18" customHeight="1" x14ac:dyDescent="0.15">
      <c r="A5" s="29" t="s">
        <v>18</v>
      </c>
      <c r="B5" s="48" t="s">
        <v>19</v>
      </c>
      <c r="C5" s="48">
        <v>2</v>
      </c>
      <c r="D5" s="48">
        <v>1</v>
      </c>
      <c r="E5" s="48"/>
      <c r="F5" s="48">
        <v>1</v>
      </c>
      <c r="G5" s="48"/>
      <c r="H5" s="48">
        <v>240</v>
      </c>
      <c r="I5" s="48"/>
      <c r="J5" s="48">
        <v>480</v>
      </c>
      <c r="K5" s="48"/>
      <c r="L5" s="30">
        <f t="shared" ref="L5:L48" si="0">H5+I5+J5+K5</f>
        <v>720</v>
      </c>
      <c r="M5" s="31">
        <v>1600</v>
      </c>
      <c r="N5" s="32">
        <f t="shared" ref="N5:N10" si="1">L5+M5</f>
        <v>2320</v>
      </c>
      <c r="O5" s="33">
        <v>5</v>
      </c>
      <c r="P5" s="30">
        <v>2320</v>
      </c>
      <c r="Q5" s="30">
        <f>SUM(N5:P5)</f>
        <v>4645</v>
      </c>
    </row>
    <row r="6" spans="1:239" s="28" customFormat="1" ht="18" customHeight="1" x14ac:dyDescent="0.15">
      <c r="A6" s="29" t="s">
        <v>20</v>
      </c>
      <c r="B6" s="48" t="s">
        <v>21</v>
      </c>
      <c r="C6" s="48">
        <v>1</v>
      </c>
      <c r="D6" s="48"/>
      <c r="E6" s="48"/>
      <c r="F6" s="48">
        <v>1</v>
      </c>
      <c r="G6" s="48"/>
      <c r="H6" s="48"/>
      <c r="I6" s="48"/>
      <c r="J6" s="48">
        <v>480</v>
      </c>
      <c r="K6" s="33"/>
      <c r="L6" s="30">
        <f t="shared" si="0"/>
        <v>480</v>
      </c>
      <c r="M6" s="31">
        <v>800</v>
      </c>
      <c r="N6" s="32">
        <f t="shared" si="1"/>
        <v>1280</v>
      </c>
      <c r="O6" s="33">
        <v>5</v>
      </c>
      <c r="P6" s="30">
        <v>1280</v>
      </c>
      <c r="Q6" s="30">
        <f>SUM(N6:P6)</f>
        <v>2565</v>
      </c>
    </row>
    <row r="7" spans="1:239" s="28" customFormat="1" ht="18" customHeight="1" x14ac:dyDescent="0.15">
      <c r="A7" s="29" t="s">
        <v>22</v>
      </c>
      <c r="B7" s="48" t="s">
        <v>23</v>
      </c>
      <c r="C7" s="48">
        <v>1</v>
      </c>
      <c r="D7" s="48">
        <v>1</v>
      </c>
      <c r="E7" s="48"/>
      <c r="F7" s="48"/>
      <c r="G7" s="48"/>
      <c r="H7" s="48">
        <v>240</v>
      </c>
      <c r="I7" s="48"/>
      <c r="J7" s="33"/>
      <c r="K7" s="33"/>
      <c r="L7" s="30">
        <f t="shared" si="0"/>
        <v>240</v>
      </c>
      <c r="M7" s="31">
        <v>450</v>
      </c>
      <c r="N7" s="32">
        <f t="shared" si="1"/>
        <v>690</v>
      </c>
      <c r="O7" s="33">
        <v>5</v>
      </c>
      <c r="P7" s="30">
        <v>690</v>
      </c>
      <c r="Q7" s="30">
        <f t="shared" ref="Q7:Q70" si="2">SUM(N7:P7)</f>
        <v>1385</v>
      </c>
    </row>
    <row r="8" spans="1:239" s="28" customFormat="1" ht="18" customHeight="1" x14ac:dyDescent="0.15">
      <c r="A8" s="29" t="s">
        <v>24</v>
      </c>
      <c r="B8" s="48" t="s">
        <v>25</v>
      </c>
      <c r="C8" s="48">
        <v>1</v>
      </c>
      <c r="D8" s="48"/>
      <c r="E8" s="48"/>
      <c r="F8" s="48">
        <v>1</v>
      </c>
      <c r="G8" s="48"/>
      <c r="H8" s="48"/>
      <c r="I8" s="48"/>
      <c r="J8" s="48">
        <v>480</v>
      </c>
      <c r="K8" s="48"/>
      <c r="L8" s="30">
        <f t="shared" si="0"/>
        <v>480</v>
      </c>
      <c r="M8" s="31">
        <v>566</v>
      </c>
      <c r="N8" s="32">
        <f t="shared" si="1"/>
        <v>1046</v>
      </c>
      <c r="O8" s="33">
        <v>5</v>
      </c>
      <c r="P8" s="30">
        <v>1046</v>
      </c>
      <c r="Q8" s="30">
        <f t="shared" si="2"/>
        <v>2097</v>
      </c>
    </row>
    <row r="9" spans="1:239" s="28" customFormat="1" ht="18" customHeight="1" x14ac:dyDescent="0.15">
      <c r="A9" s="29" t="s">
        <v>26</v>
      </c>
      <c r="B9" s="48" t="s">
        <v>27</v>
      </c>
      <c r="C9" s="48">
        <v>1</v>
      </c>
      <c r="D9" s="48"/>
      <c r="E9" s="48"/>
      <c r="F9" s="48"/>
      <c r="G9" s="48"/>
      <c r="H9" s="48"/>
      <c r="I9" s="48"/>
      <c r="J9" s="48"/>
      <c r="K9" s="48"/>
      <c r="L9" s="30">
        <f t="shared" si="0"/>
        <v>0</v>
      </c>
      <c r="M9" s="31">
        <v>800</v>
      </c>
      <c r="N9" s="32">
        <f t="shared" si="1"/>
        <v>800</v>
      </c>
      <c r="O9" s="33">
        <v>5</v>
      </c>
      <c r="P9" s="30">
        <v>800</v>
      </c>
      <c r="Q9" s="30">
        <f t="shared" si="2"/>
        <v>1605</v>
      </c>
    </row>
    <row r="10" spans="1:239" s="28" customFormat="1" ht="18" customHeight="1" x14ac:dyDescent="0.15">
      <c r="A10" s="29" t="s">
        <v>28</v>
      </c>
      <c r="B10" s="48" t="s">
        <v>29</v>
      </c>
      <c r="C10" s="48">
        <v>1</v>
      </c>
      <c r="D10" s="48">
        <v>1</v>
      </c>
      <c r="E10" s="48"/>
      <c r="F10" s="48"/>
      <c r="G10" s="48"/>
      <c r="H10" s="48">
        <v>240</v>
      </c>
      <c r="I10" s="48"/>
      <c r="J10" s="48"/>
      <c r="K10" s="48"/>
      <c r="L10" s="30">
        <f t="shared" si="0"/>
        <v>240</v>
      </c>
      <c r="M10" s="31">
        <v>800</v>
      </c>
      <c r="N10" s="32">
        <f t="shared" si="1"/>
        <v>1040</v>
      </c>
      <c r="O10" s="33">
        <v>5</v>
      </c>
      <c r="P10" s="30">
        <v>1040</v>
      </c>
      <c r="Q10" s="30">
        <f t="shared" si="2"/>
        <v>2085</v>
      </c>
    </row>
    <row r="11" spans="1:239" s="28" customFormat="1" ht="18" customHeight="1" x14ac:dyDescent="0.15">
      <c r="A11" s="29" t="s">
        <v>30</v>
      </c>
      <c r="B11" s="48" t="s">
        <v>31</v>
      </c>
      <c r="C11" s="48">
        <v>1</v>
      </c>
      <c r="D11" s="48"/>
      <c r="E11" s="48"/>
      <c r="F11" s="48">
        <v>1</v>
      </c>
      <c r="G11" s="48"/>
      <c r="H11" s="48"/>
      <c r="I11" s="48"/>
      <c r="J11" s="48">
        <v>480</v>
      </c>
      <c r="K11" s="48"/>
      <c r="L11" s="30">
        <f t="shared" si="0"/>
        <v>480</v>
      </c>
      <c r="M11" s="31">
        <v>508</v>
      </c>
      <c r="N11" s="32">
        <f t="shared" ref="N11:N48" si="3">L11+M11</f>
        <v>988</v>
      </c>
      <c r="O11" s="33">
        <v>5</v>
      </c>
      <c r="P11" s="30">
        <v>988</v>
      </c>
      <c r="Q11" s="30">
        <f t="shared" si="2"/>
        <v>1981</v>
      </c>
    </row>
    <row r="12" spans="1:239" s="28" customFormat="1" ht="18" customHeight="1" x14ac:dyDescent="0.15">
      <c r="A12" s="29" t="s">
        <v>32</v>
      </c>
      <c r="B12" s="48" t="s">
        <v>33</v>
      </c>
      <c r="C12" s="48">
        <v>1</v>
      </c>
      <c r="D12" s="48"/>
      <c r="E12" s="48"/>
      <c r="F12" s="48">
        <v>1</v>
      </c>
      <c r="G12" s="48"/>
      <c r="H12" s="48"/>
      <c r="I12" s="48"/>
      <c r="J12" s="48">
        <v>480</v>
      </c>
      <c r="K12" s="48"/>
      <c r="L12" s="30">
        <f t="shared" si="0"/>
        <v>480</v>
      </c>
      <c r="M12" s="31">
        <v>82</v>
      </c>
      <c r="N12" s="32">
        <f t="shared" si="3"/>
        <v>562</v>
      </c>
      <c r="O12" s="33">
        <v>5</v>
      </c>
      <c r="P12" s="30">
        <v>562</v>
      </c>
      <c r="Q12" s="30">
        <f t="shared" si="2"/>
        <v>1129</v>
      </c>
    </row>
    <row r="13" spans="1:239" s="28" customFormat="1" ht="18" customHeight="1" x14ac:dyDescent="0.15">
      <c r="A13" s="29" t="s">
        <v>34</v>
      </c>
      <c r="B13" s="48" t="s">
        <v>35</v>
      </c>
      <c r="C13" s="48">
        <v>1</v>
      </c>
      <c r="D13" s="48"/>
      <c r="E13" s="48"/>
      <c r="F13" s="48">
        <v>1</v>
      </c>
      <c r="G13" s="48"/>
      <c r="H13" s="48"/>
      <c r="I13" s="48"/>
      <c r="J13" s="48">
        <v>480</v>
      </c>
      <c r="K13" s="48"/>
      <c r="L13" s="30">
        <f t="shared" si="0"/>
        <v>480</v>
      </c>
      <c r="M13" s="31">
        <v>800</v>
      </c>
      <c r="N13" s="32">
        <f t="shared" si="3"/>
        <v>1280</v>
      </c>
      <c r="O13" s="33">
        <v>5</v>
      </c>
      <c r="P13" s="30">
        <v>1280</v>
      </c>
      <c r="Q13" s="30">
        <f t="shared" si="2"/>
        <v>2565</v>
      </c>
    </row>
    <row r="14" spans="1:239" s="28" customFormat="1" ht="18" customHeight="1" x14ac:dyDescent="0.15">
      <c r="A14" s="29" t="s">
        <v>36</v>
      </c>
      <c r="B14" s="48" t="s">
        <v>37</v>
      </c>
      <c r="C14" s="48">
        <v>4</v>
      </c>
      <c r="D14" s="48">
        <v>1</v>
      </c>
      <c r="E14" s="48"/>
      <c r="F14" s="48">
        <v>2</v>
      </c>
      <c r="G14" s="48"/>
      <c r="H14" s="48">
        <v>240</v>
      </c>
      <c r="I14" s="48"/>
      <c r="J14" s="48">
        <v>960</v>
      </c>
      <c r="K14" s="48"/>
      <c r="L14" s="30">
        <f t="shared" si="0"/>
        <v>1200</v>
      </c>
      <c r="M14" s="31">
        <v>1060</v>
      </c>
      <c r="N14" s="32">
        <f t="shared" si="3"/>
        <v>2260</v>
      </c>
      <c r="O14" s="33">
        <v>5</v>
      </c>
      <c r="P14" s="30">
        <v>2260</v>
      </c>
      <c r="Q14" s="30">
        <f t="shared" si="2"/>
        <v>4525</v>
      </c>
    </row>
    <row r="15" spans="1:239" s="28" customFormat="1" ht="18" customHeight="1" x14ac:dyDescent="0.15">
      <c r="A15" s="29" t="s">
        <v>38</v>
      </c>
      <c r="B15" s="48" t="s">
        <v>39</v>
      </c>
      <c r="C15" s="48">
        <v>1</v>
      </c>
      <c r="D15" s="48"/>
      <c r="E15" s="48"/>
      <c r="F15" s="48">
        <v>1</v>
      </c>
      <c r="G15" s="48"/>
      <c r="H15" s="48"/>
      <c r="I15" s="48"/>
      <c r="J15" s="48">
        <v>480</v>
      </c>
      <c r="K15" s="48"/>
      <c r="L15" s="30">
        <f t="shared" si="0"/>
        <v>480</v>
      </c>
      <c r="M15" s="31">
        <v>800</v>
      </c>
      <c r="N15" s="32">
        <f t="shared" si="3"/>
        <v>1280</v>
      </c>
      <c r="O15" s="33">
        <v>5</v>
      </c>
      <c r="P15" s="30">
        <v>1280</v>
      </c>
      <c r="Q15" s="30">
        <f t="shared" si="2"/>
        <v>2565</v>
      </c>
    </row>
    <row r="16" spans="1:239" s="28" customFormat="1" ht="18" customHeight="1" x14ac:dyDescent="0.15">
      <c r="A16" s="29" t="s">
        <v>40</v>
      </c>
      <c r="B16" s="48" t="s">
        <v>41</v>
      </c>
      <c r="C16" s="48">
        <v>3</v>
      </c>
      <c r="D16" s="48"/>
      <c r="E16" s="48"/>
      <c r="F16" s="48">
        <v>1</v>
      </c>
      <c r="G16" s="48"/>
      <c r="H16" s="48"/>
      <c r="I16" s="48"/>
      <c r="J16" s="48">
        <v>480</v>
      </c>
      <c r="K16" s="48"/>
      <c r="L16" s="30">
        <f t="shared" si="0"/>
        <v>480</v>
      </c>
      <c r="M16" s="31">
        <v>580</v>
      </c>
      <c r="N16" s="32">
        <f t="shared" si="3"/>
        <v>1060</v>
      </c>
      <c r="O16" s="33">
        <v>5</v>
      </c>
      <c r="P16" s="30">
        <v>1060</v>
      </c>
      <c r="Q16" s="30">
        <f t="shared" si="2"/>
        <v>2125</v>
      </c>
    </row>
    <row r="17" spans="1:17" s="28" customFormat="1" ht="18" customHeight="1" x14ac:dyDescent="0.15">
      <c r="A17" s="29" t="s">
        <v>42</v>
      </c>
      <c r="B17" s="48" t="s">
        <v>43</v>
      </c>
      <c r="C17" s="48">
        <v>1</v>
      </c>
      <c r="D17" s="48"/>
      <c r="E17" s="48"/>
      <c r="F17" s="48"/>
      <c r="G17" s="48"/>
      <c r="H17" s="48"/>
      <c r="I17" s="48"/>
      <c r="J17" s="48"/>
      <c r="K17" s="48"/>
      <c r="L17" s="30">
        <f t="shared" si="0"/>
        <v>0</v>
      </c>
      <c r="M17" s="31">
        <v>800</v>
      </c>
      <c r="N17" s="32">
        <f t="shared" si="3"/>
        <v>800</v>
      </c>
      <c r="O17" s="33">
        <v>5</v>
      </c>
      <c r="P17" s="30">
        <v>800</v>
      </c>
      <c r="Q17" s="30">
        <f t="shared" si="2"/>
        <v>1605</v>
      </c>
    </row>
    <row r="18" spans="1:17" s="28" customFormat="1" ht="18" customHeight="1" x14ac:dyDescent="0.15">
      <c r="A18" s="29" t="s">
        <v>44</v>
      </c>
      <c r="B18" s="48" t="s">
        <v>45</v>
      </c>
      <c r="C18" s="48">
        <v>2</v>
      </c>
      <c r="D18" s="48"/>
      <c r="E18" s="48"/>
      <c r="F18" s="48"/>
      <c r="G18" s="48"/>
      <c r="H18" s="48"/>
      <c r="I18" s="48"/>
      <c r="J18" s="48"/>
      <c r="K18" s="48"/>
      <c r="L18" s="30">
        <f t="shared" si="0"/>
        <v>0</v>
      </c>
      <c r="M18" s="31">
        <v>480</v>
      </c>
      <c r="N18" s="32">
        <f t="shared" si="3"/>
        <v>480</v>
      </c>
      <c r="O18" s="33">
        <v>5</v>
      </c>
      <c r="P18" s="30">
        <v>480</v>
      </c>
      <c r="Q18" s="30">
        <f t="shared" si="2"/>
        <v>965</v>
      </c>
    </row>
    <row r="19" spans="1:17" s="28" customFormat="1" ht="18" customHeight="1" x14ac:dyDescent="0.15">
      <c r="A19" s="29" t="s">
        <v>46</v>
      </c>
      <c r="B19" s="48" t="s">
        <v>47</v>
      </c>
      <c r="C19" s="48">
        <v>1</v>
      </c>
      <c r="D19" s="48"/>
      <c r="E19" s="48"/>
      <c r="F19" s="48">
        <v>1</v>
      </c>
      <c r="G19" s="48"/>
      <c r="H19" s="48"/>
      <c r="I19" s="48"/>
      <c r="J19" s="48">
        <v>480</v>
      </c>
      <c r="K19" s="48"/>
      <c r="L19" s="30">
        <f t="shared" si="0"/>
        <v>480</v>
      </c>
      <c r="M19" s="31">
        <v>800</v>
      </c>
      <c r="N19" s="32">
        <f t="shared" si="3"/>
        <v>1280</v>
      </c>
      <c r="O19" s="33">
        <v>5</v>
      </c>
      <c r="P19" s="30">
        <v>1280</v>
      </c>
      <c r="Q19" s="30">
        <f t="shared" si="2"/>
        <v>2565</v>
      </c>
    </row>
    <row r="20" spans="1:17" s="28" customFormat="1" ht="18" customHeight="1" x14ac:dyDescent="0.15">
      <c r="A20" s="29" t="s">
        <v>48</v>
      </c>
      <c r="B20" s="48" t="s">
        <v>49</v>
      </c>
      <c r="C20" s="48">
        <v>2</v>
      </c>
      <c r="D20" s="48"/>
      <c r="E20" s="48">
        <v>1</v>
      </c>
      <c r="F20" s="48">
        <v>1</v>
      </c>
      <c r="G20" s="48"/>
      <c r="H20" s="48"/>
      <c r="I20" s="48">
        <v>320</v>
      </c>
      <c r="J20" s="48">
        <v>480</v>
      </c>
      <c r="K20" s="48"/>
      <c r="L20" s="30">
        <f t="shared" si="0"/>
        <v>800</v>
      </c>
      <c r="M20" s="31">
        <v>1600</v>
      </c>
      <c r="N20" s="32">
        <f t="shared" si="3"/>
        <v>2400</v>
      </c>
      <c r="O20" s="33">
        <v>5</v>
      </c>
      <c r="P20" s="30">
        <v>2400</v>
      </c>
      <c r="Q20" s="30">
        <f t="shared" si="2"/>
        <v>4805</v>
      </c>
    </row>
    <row r="21" spans="1:17" s="28" customFormat="1" ht="18" customHeight="1" x14ac:dyDescent="0.15">
      <c r="A21" s="29" t="s">
        <v>50</v>
      </c>
      <c r="B21" s="48" t="s">
        <v>51</v>
      </c>
      <c r="C21" s="48">
        <v>1</v>
      </c>
      <c r="D21" s="48"/>
      <c r="E21" s="48"/>
      <c r="F21" s="48"/>
      <c r="G21" s="48"/>
      <c r="H21" s="48"/>
      <c r="I21" s="48"/>
      <c r="J21" s="48"/>
      <c r="K21" s="48"/>
      <c r="L21" s="30">
        <f t="shared" si="0"/>
        <v>0</v>
      </c>
      <c r="M21" s="31">
        <v>800</v>
      </c>
      <c r="N21" s="32">
        <f t="shared" si="3"/>
        <v>800</v>
      </c>
      <c r="O21" s="33">
        <v>5</v>
      </c>
      <c r="P21" s="30">
        <v>800</v>
      </c>
      <c r="Q21" s="30">
        <f t="shared" si="2"/>
        <v>1605</v>
      </c>
    </row>
    <row r="22" spans="1:17" s="28" customFormat="1" ht="18" customHeight="1" x14ac:dyDescent="0.15">
      <c r="A22" s="29" t="s">
        <v>52</v>
      </c>
      <c r="B22" s="48" t="s">
        <v>53</v>
      </c>
      <c r="C22" s="48">
        <v>2</v>
      </c>
      <c r="D22" s="48"/>
      <c r="E22" s="48">
        <v>1</v>
      </c>
      <c r="F22" s="48">
        <v>1</v>
      </c>
      <c r="G22" s="48"/>
      <c r="H22" s="48"/>
      <c r="I22" s="48">
        <v>320</v>
      </c>
      <c r="J22" s="48">
        <v>480</v>
      </c>
      <c r="K22" s="48"/>
      <c r="L22" s="30">
        <f t="shared" si="0"/>
        <v>800</v>
      </c>
      <c r="M22" s="31">
        <v>1600</v>
      </c>
      <c r="N22" s="32">
        <f t="shared" si="3"/>
        <v>2400</v>
      </c>
      <c r="O22" s="33">
        <v>5</v>
      </c>
      <c r="P22" s="30">
        <v>2400</v>
      </c>
      <c r="Q22" s="30">
        <f t="shared" si="2"/>
        <v>4805</v>
      </c>
    </row>
    <row r="23" spans="1:17" s="28" customFormat="1" ht="18" customHeight="1" x14ac:dyDescent="0.15">
      <c r="A23" s="29" t="s">
        <v>54</v>
      </c>
      <c r="B23" s="48" t="s">
        <v>55</v>
      </c>
      <c r="C23" s="48">
        <v>1</v>
      </c>
      <c r="D23" s="48"/>
      <c r="E23" s="48"/>
      <c r="F23" s="48"/>
      <c r="G23" s="48"/>
      <c r="H23" s="48"/>
      <c r="I23" s="48"/>
      <c r="J23" s="48"/>
      <c r="K23" s="48"/>
      <c r="L23" s="30">
        <f t="shared" si="0"/>
        <v>0</v>
      </c>
      <c r="M23" s="31">
        <v>800</v>
      </c>
      <c r="N23" s="32">
        <f t="shared" si="3"/>
        <v>800</v>
      </c>
      <c r="O23" s="33">
        <v>5</v>
      </c>
      <c r="P23" s="30">
        <v>800</v>
      </c>
      <c r="Q23" s="30">
        <f t="shared" si="2"/>
        <v>1605</v>
      </c>
    </row>
    <row r="24" spans="1:17" s="28" customFormat="1" ht="18" customHeight="1" x14ac:dyDescent="0.15">
      <c r="A24" s="29" t="s">
        <v>56</v>
      </c>
      <c r="B24" s="48" t="s">
        <v>57</v>
      </c>
      <c r="C24" s="48">
        <v>1</v>
      </c>
      <c r="D24" s="48"/>
      <c r="E24" s="48"/>
      <c r="F24" s="48"/>
      <c r="G24" s="48"/>
      <c r="H24" s="48"/>
      <c r="I24" s="48"/>
      <c r="J24" s="48"/>
      <c r="K24" s="48"/>
      <c r="L24" s="30">
        <f t="shared" si="0"/>
        <v>0</v>
      </c>
      <c r="M24" s="31">
        <v>800</v>
      </c>
      <c r="N24" s="32">
        <f t="shared" si="3"/>
        <v>800</v>
      </c>
      <c r="O24" s="33">
        <v>5</v>
      </c>
      <c r="P24" s="30">
        <v>800</v>
      </c>
      <c r="Q24" s="30">
        <f t="shared" si="2"/>
        <v>1605</v>
      </c>
    </row>
    <row r="25" spans="1:17" s="28" customFormat="1" ht="18" customHeight="1" x14ac:dyDescent="0.15">
      <c r="A25" s="29" t="s">
        <v>58</v>
      </c>
      <c r="B25" s="48" t="s">
        <v>59</v>
      </c>
      <c r="C25" s="48">
        <v>2</v>
      </c>
      <c r="D25" s="48"/>
      <c r="E25" s="48">
        <v>1</v>
      </c>
      <c r="F25" s="48"/>
      <c r="G25" s="48"/>
      <c r="H25" s="48"/>
      <c r="I25" s="48">
        <v>320</v>
      </c>
      <c r="J25" s="48"/>
      <c r="K25" s="48"/>
      <c r="L25" s="30">
        <f t="shared" si="0"/>
        <v>320</v>
      </c>
      <c r="M25" s="31">
        <v>372</v>
      </c>
      <c r="N25" s="32">
        <f t="shared" si="3"/>
        <v>692</v>
      </c>
      <c r="O25" s="33">
        <v>5</v>
      </c>
      <c r="P25" s="30">
        <v>692</v>
      </c>
      <c r="Q25" s="30">
        <f t="shared" si="2"/>
        <v>1389</v>
      </c>
    </row>
    <row r="26" spans="1:17" s="28" customFormat="1" ht="18" customHeight="1" x14ac:dyDescent="0.15">
      <c r="A26" s="29" t="s">
        <v>60</v>
      </c>
      <c r="B26" s="48" t="s">
        <v>61</v>
      </c>
      <c r="C26" s="48">
        <v>1</v>
      </c>
      <c r="D26" s="48"/>
      <c r="E26" s="48"/>
      <c r="F26" s="48">
        <v>1</v>
      </c>
      <c r="G26" s="48"/>
      <c r="H26" s="48"/>
      <c r="I26" s="48"/>
      <c r="J26" s="48">
        <v>480</v>
      </c>
      <c r="K26" s="48"/>
      <c r="L26" s="30">
        <f t="shared" si="0"/>
        <v>480</v>
      </c>
      <c r="M26" s="31">
        <v>800</v>
      </c>
      <c r="N26" s="32">
        <f t="shared" si="3"/>
        <v>1280</v>
      </c>
      <c r="O26" s="33">
        <v>5</v>
      </c>
      <c r="P26" s="30">
        <v>1280</v>
      </c>
      <c r="Q26" s="30">
        <f t="shared" si="2"/>
        <v>2565</v>
      </c>
    </row>
    <row r="27" spans="1:17" s="28" customFormat="1" ht="18" customHeight="1" x14ac:dyDescent="0.15">
      <c r="A27" s="29" t="s">
        <v>62</v>
      </c>
      <c r="B27" s="48" t="s">
        <v>63</v>
      </c>
      <c r="C27" s="48">
        <v>2</v>
      </c>
      <c r="D27" s="48"/>
      <c r="E27" s="48"/>
      <c r="F27" s="48">
        <v>1</v>
      </c>
      <c r="G27" s="48"/>
      <c r="H27" s="48"/>
      <c r="I27" s="48"/>
      <c r="J27" s="48">
        <v>480</v>
      </c>
      <c r="K27" s="48"/>
      <c r="L27" s="30">
        <f t="shared" si="0"/>
        <v>480</v>
      </c>
      <c r="M27" s="31">
        <v>1600</v>
      </c>
      <c r="N27" s="32">
        <f t="shared" si="3"/>
        <v>2080</v>
      </c>
      <c r="O27" s="33">
        <v>5</v>
      </c>
      <c r="P27" s="30">
        <v>2080</v>
      </c>
      <c r="Q27" s="30">
        <f t="shared" si="2"/>
        <v>4165</v>
      </c>
    </row>
    <row r="28" spans="1:17" s="28" customFormat="1" ht="18" customHeight="1" x14ac:dyDescent="0.15">
      <c r="A28" s="29" t="s">
        <v>64</v>
      </c>
      <c r="B28" s="48" t="s">
        <v>65</v>
      </c>
      <c r="C28" s="48">
        <v>2</v>
      </c>
      <c r="D28" s="48"/>
      <c r="E28" s="48"/>
      <c r="F28" s="48"/>
      <c r="G28" s="48"/>
      <c r="H28" s="48"/>
      <c r="I28" s="48"/>
      <c r="J28" s="48"/>
      <c r="K28" s="48"/>
      <c r="L28" s="30">
        <f t="shared" si="0"/>
        <v>0</v>
      </c>
      <c r="M28" s="31">
        <v>1600</v>
      </c>
      <c r="N28" s="32">
        <f t="shared" si="3"/>
        <v>1600</v>
      </c>
      <c r="O28" s="33">
        <v>5</v>
      </c>
      <c r="P28" s="30">
        <v>1600</v>
      </c>
      <c r="Q28" s="30">
        <f t="shared" si="2"/>
        <v>3205</v>
      </c>
    </row>
    <row r="29" spans="1:17" s="28" customFormat="1" ht="18" customHeight="1" x14ac:dyDescent="0.15">
      <c r="A29" s="29" t="s">
        <v>66</v>
      </c>
      <c r="B29" s="48" t="s">
        <v>67</v>
      </c>
      <c r="C29" s="48">
        <v>1</v>
      </c>
      <c r="D29" s="48"/>
      <c r="E29" s="48"/>
      <c r="F29" s="48"/>
      <c r="G29" s="48"/>
      <c r="H29" s="48"/>
      <c r="I29" s="48"/>
      <c r="J29" s="48"/>
      <c r="K29" s="48"/>
      <c r="L29" s="30">
        <f t="shared" si="0"/>
        <v>0</v>
      </c>
      <c r="M29" s="31">
        <v>800</v>
      </c>
      <c r="N29" s="32">
        <f t="shared" si="3"/>
        <v>800</v>
      </c>
      <c r="O29" s="33">
        <v>5</v>
      </c>
      <c r="P29" s="30">
        <v>800</v>
      </c>
      <c r="Q29" s="30">
        <f t="shared" si="2"/>
        <v>1605</v>
      </c>
    </row>
    <row r="30" spans="1:17" s="28" customFormat="1" ht="18" customHeight="1" x14ac:dyDescent="0.15">
      <c r="A30" s="29" t="s">
        <v>68</v>
      </c>
      <c r="B30" s="48" t="s">
        <v>69</v>
      </c>
      <c r="C30" s="48">
        <v>1</v>
      </c>
      <c r="D30" s="48"/>
      <c r="E30" s="48"/>
      <c r="F30" s="48"/>
      <c r="G30" s="48"/>
      <c r="H30" s="48"/>
      <c r="I30" s="48"/>
      <c r="J30" s="48"/>
      <c r="K30" s="48"/>
      <c r="L30" s="30">
        <f t="shared" si="0"/>
        <v>0</v>
      </c>
      <c r="M30" s="31">
        <v>800</v>
      </c>
      <c r="N30" s="32">
        <f t="shared" si="3"/>
        <v>800</v>
      </c>
      <c r="O30" s="33">
        <v>5</v>
      </c>
      <c r="P30" s="30">
        <v>800</v>
      </c>
      <c r="Q30" s="30">
        <f t="shared" si="2"/>
        <v>1605</v>
      </c>
    </row>
    <row r="31" spans="1:17" s="28" customFormat="1" ht="18" customHeight="1" x14ac:dyDescent="0.15">
      <c r="A31" s="29" t="s">
        <v>70</v>
      </c>
      <c r="B31" s="48" t="s">
        <v>71</v>
      </c>
      <c r="C31" s="48">
        <v>1</v>
      </c>
      <c r="D31" s="48"/>
      <c r="E31" s="48"/>
      <c r="F31" s="48">
        <v>1</v>
      </c>
      <c r="G31" s="48"/>
      <c r="H31" s="48"/>
      <c r="I31" s="48"/>
      <c r="J31" s="48">
        <v>480</v>
      </c>
      <c r="K31" s="48"/>
      <c r="L31" s="30">
        <f t="shared" si="0"/>
        <v>480</v>
      </c>
      <c r="M31" s="31">
        <v>665</v>
      </c>
      <c r="N31" s="32">
        <f t="shared" si="3"/>
        <v>1145</v>
      </c>
      <c r="O31" s="33">
        <v>5</v>
      </c>
      <c r="P31" s="30">
        <v>1145</v>
      </c>
      <c r="Q31" s="30">
        <f t="shared" si="2"/>
        <v>2295</v>
      </c>
    </row>
    <row r="32" spans="1:17" s="28" customFormat="1" ht="18" customHeight="1" x14ac:dyDescent="0.15">
      <c r="A32" s="29" t="s">
        <v>72</v>
      </c>
      <c r="B32" s="48" t="s">
        <v>73</v>
      </c>
      <c r="C32" s="48">
        <v>1</v>
      </c>
      <c r="D32" s="48"/>
      <c r="E32" s="48"/>
      <c r="F32" s="48"/>
      <c r="G32" s="48"/>
      <c r="H32" s="48"/>
      <c r="I32" s="48"/>
      <c r="J32" s="48"/>
      <c r="K32" s="48"/>
      <c r="L32" s="30">
        <f t="shared" si="0"/>
        <v>0</v>
      </c>
      <c r="M32" s="31">
        <v>800</v>
      </c>
      <c r="N32" s="32">
        <f t="shared" si="3"/>
        <v>800</v>
      </c>
      <c r="O32" s="33">
        <v>5</v>
      </c>
      <c r="P32" s="30">
        <v>800</v>
      </c>
      <c r="Q32" s="30">
        <f t="shared" si="2"/>
        <v>1605</v>
      </c>
    </row>
    <row r="33" spans="1:17" s="28" customFormat="1" ht="18" customHeight="1" x14ac:dyDescent="0.15">
      <c r="A33" s="29" t="s">
        <v>74</v>
      </c>
      <c r="B33" s="48" t="s">
        <v>75</v>
      </c>
      <c r="C33" s="48">
        <v>1</v>
      </c>
      <c r="D33" s="48">
        <v>1</v>
      </c>
      <c r="E33" s="48"/>
      <c r="F33" s="48"/>
      <c r="G33" s="48"/>
      <c r="H33" s="48">
        <v>240</v>
      </c>
      <c r="I33" s="48"/>
      <c r="J33" s="48"/>
      <c r="K33" s="48"/>
      <c r="L33" s="30">
        <f t="shared" si="0"/>
        <v>240</v>
      </c>
      <c r="M33" s="31">
        <v>800</v>
      </c>
      <c r="N33" s="32">
        <f t="shared" si="3"/>
        <v>1040</v>
      </c>
      <c r="O33" s="33">
        <v>5</v>
      </c>
      <c r="P33" s="30">
        <v>1040</v>
      </c>
      <c r="Q33" s="30">
        <f t="shared" si="2"/>
        <v>2085</v>
      </c>
    </row>
    <row r="34" spans="1:17" s="28" customFormat="1" ht="18" customHeight="1" x14ac:dyDescent="0.15">
      <c r="A34" s="29" t="s">
        <v>76</v>
      </c>
      <c r="B34" s="48" t="s">
        <v>77</v>
      </c>
      <c r="C34" s="48">
        <v>1</v>
      </c>
      <c r="D34" s="48"/>
      <c r="E34" s="48"/>
      <c r="F34" s="48">
        <v>1</v>
      </c>
      <c r="G34" s="48"/>
      <c r="H34" s="48"/>
      <c r="I34" s="48"/>
      <c r="J34" s="48">
        <v>480</v>
      </c>
      <c r="K34" s="48"/>
      <c r="L34" s="30">
        <f t="shared" si="0"/>
        <v>480</v>
      </c>
      <c r="M34" s="31">
        <v>800</v>
      </c>
      <c r="N34" s="32">
        <f t="shared" si="3"/>
        <v>1280</v>
      </c>
      <c r="O34" s="33">
        <v>5</v>
      </c>
      <c r="P34" s="30">
        <v>1280</v>
      </c>
      <c r="Q34" s="30">
        <f t="shared" si="2"/>
        <v>2565</v>
      </c>
    </row>
    <row r="35" spans="1:17" s="28" customFormat="1" ht="18" customHeight="1" x14ac:dyDescent="0.15">
      <c r="A35" s="29" t="s">
        <v>78</v>
      </c>
      <c r="B35" s="48" t="s">
        <v>79</v>
      </c>
      <c r="C35" s="48">
        <v>2</v>
      </c>
      <c r="D35" s="48"/>
      <c r="E35" s="48">
        <v>1</v>
      </c>
      <c r="F35" s="48"/>
      <c r="G35" s="48"/>
      <c r="H35" s="48"/>
      <c r="I35" s="48">
        <v>320</v>
      </c>
      <c r="J35" s="48"/>
      <c r="K35" s="48"/>
      <c r="L35" s="30">
        <f t="shared" si="0"/>
        <v>320</v>
      </c>
      <c r="M35" s="31">
        <v>1600</v>
      </c>
      <c r="N35" s="32">
        <f t="shared" si="3"/>
        <v>1920</v>
      </c>
      <c r="O35" s="33">
        <v>5</v>
      </c>
      <c r="P35" s="30">
        <v>1920</v>
      </c>
      <c r="Q35" s="30">
        <f t="shared" si="2"/>
        <v>3845</v>
      </c>
    </row>
    <row r="36" spans="1:17" s="28" customFormat="1" ht="18" customHeight="1" x14ac:dyDescent="0.15">
      <c r="A36" s="29" t="s">
        <v>80</v>
      </c>
      <c r="B36" s="48" t="s">
        <v>81</v>
      </c>
      <c r="C36" s="48">
        <v>1</v>
      </c>
      <c r="D36" s="48"/>
      <c r="E36" s="48"/>
      <c r="F36" s="48"/>
      <c r="G36" s="48"/>
      <c r="H36" s="48"/>
      <c r="I36" s="48"/>
      <c r="J36" s="48"/>
      <c r="K36" s="48"/>
      <c r="L36" s="30">
        <f t="shared" si="0"/>
        <v>0</v>
      </c>
      <c r="M36" s="31">
        <v>800</v>
      </c>
      <c r="N36" s="32">
        <f t="shared" si="3"/>
        <v>800</v>
      </c>
      <c r="O36" s="33">
        <v>5</v>
      </c>
      <c r="P36" s="30">
        <v>800</v>
      </c>
      <c r="Q36" s="30">
        <f t="shared" si="2"/>
        <v>1605</v>
      </c>
    </row>
    <row r="37" spans="1:17" s="28" customFormat="1" ht="18" customHeight="1" x14ac:dyDescent="0.15">
      <c r="A37" s="29" t="s">
        <v>82</v>
      </c>
      <c r="B37" s="48" t="s">
        <v>83</v>
      </c>
      <c r="C37" s="48">
        <v>3</v>
      </c>
      <c r="D37" s="48"/>
      <c r="E37" s="48">
        <v>1</v>
      </c>
      <c r="F37" s="48">
        <v>1</v>
      </c>
      <c r="G37" s="48"/>
      <c r="H37" s="48"/>
      <c r="I37" s="48">
        <v>320</v>
      </c>
      <c r="J37" s="48">
        <v>480</v>
      </c>
      <c r="K37" s="48"/>
      <c r="L37" s="30">
        <f t="shared" si="0"/>
        <v>800</v>
      </c>
      <c r="M37" s="31">
        <v>2400</v>
      </c>
      <c r="N37" s="32">
        <f t="shared" si="3"/>
        <v>3200</v>
      </c>
      <c r="O37" s="33">
        <v>5</v>
      </c>
      <c r="P37" s="30">
        <v>3200</v>
      </c>
      <c r="Q37" s="30">
        <f t="shared" si="2"/>
        <v>6405</v>
      </c>
    </row>
    <row r="38" spans="1:17" s="28" customFormat="1" ht="18" customHeight="1" x14ac:dyDescent="0.15">
      <c r="A38" s="29" t="s">
        <v>84</v>
      </c>
      <c r="B38" s="48" t="s">
        <v>85</v>
      </c>
      <c r="C38" s="48">
        <v>1</v>
      </c>
      <c r="D38" s="48">
        <v>1</v>
      </c>
      <c r="E38" s="48"/>
      <c r="F38" s="48"/>
      <c r="G38" s="48"/>
      <c r="H38" s="48">
        <v>240</v>
      </c>
      <c r="I38" s="48"/>
      <c r="J38" s="48"/>
      <c r="K38" s="48"/>
      <c r="L38" s="30">
        <f t="shared" si="0"/>
        <v>240</v>
      </c>
      <c r="M38" s="31">
        <v>800</v>
      </c>
      <c r="N38" s="32">
        <f t="shared" si="3"/>
        <v>1040</v>
      </c>
      <c r="O38" s="33">
        <v>5</v>
      </c>
      <c r="P38" s="30">
        <v>1040</v>
      </c>
      <c r="Q38" s="30">
        <f t="shared" si="2"/>
        <v>2085</v>
      </c>
    </row>
    <row r="39" spans="1:17" s="28" customFormat="1" ht="18" customHeight="1" x14ac:dyDescent="0.15">
      <c r="A39" s="29" t="s">
        <v>86</v>
      </c>
      <c r="B39" s="48" t="s">
        <v>87</v>
      </c>
      <c r="C39" s="48">
        <v>3</v>
      </c>
      <c r="D39" s="48"/>
      <c r="E39" s="48"/>
      <c r="F39" s="48">
        <v>1</v>
      </c>
      <c r="G39" s="48"/>
      <c r="H39" s="48"/>
      <c r="I39" s="48"/>
      <c r="J39" s="48">
        <v>480</v>
      </c>
      <c r="K39" s="48"/>
      <c r="L39" s="30">
        <f t="shared" si="0"/>
        <v>480</v>
      </c>
      <c r="M39" s="31">
        <v>1500</v>
      </c>
      <c r="N39" s="32">
        <f t="shared" si="3"/>
        <v>1980</v>
      </c>
      <c r="O39" s="33">
        <v>5</v>
      </c>
      <c r="P39" s="30">
        <v>1980</v>
      </c>
      <c r="Q39" s="30">
        <f t="shared" si="2"/>
        <v>3965</v>
      </c>
    </row>
    <row r="40" spans="1:17" s="28" customFormat="1" ht="18" customHeight="1" x14ac:dyDescent="0.15">
      <c r="A40" s="29" t="s">
        <v>88</v>
      </c>
      <c r="B40" s="48" t="s">
        <v>89</v>
      </c>
      <c r="C40" s="48">
        <v>1</v>
      </c>
      <c r="D40" s="48"/>
      <c r="E40" s="48"/>
      <c r="F40" s="48">
        <v>1</v>
      </c>
      <c r="G40" s="48"/>
      <c r="H40" s="48"/>
      <c r="I40" s="48"/>
      <c r="J40" s="48">
        <v>480</v>
      </c>
      <c r="K40" s="48"/>
      <c r="L40" s="30">
        <f t="shared" si="0"/>
        <v>480</v>
      </c>
      <c r="M40" s="31">
        <v>400</v>
      </c>
      <c r="N40" s="32">
        <f t="shared" si="3"/>
        <v>880</v>
      </c>
      <c r="O40" s="33">
        <v>5</v>
      </c>
      <c r="P40" s="30">
        <v>880</v>
      </c>
      <c r="Q40" s="30">
        <f t="shared" si="2"/>
        <v>1765</v>
      </c>
    </row>
    <row r="41" spans="1:17" s="28" customFormat="1" ht="18" customHeight="1" x14ac:dyDescent="0.15">
      <c r="A41" s="29" t="s">
        <v>90</v>
      </c>
      <c r="B41" s="48" t="s">
        <v>91</v>
      </c>
      <c r="C41" s="48">
        <v>1</v>
      </c>
      <c r="D41" s="48"/>
      <c r="E41" s="48"/>
      <c r="F41" s="48">
        <v>1</v>
      </c>
      <c r="G41" s="48"/>
      <c r="H41" s="48"/>
      <c r="I41" s="48"/>
      <c r="J41" s="48">
        <v>480</v>
      </c>
      <c r="K41" s="48"/>
      <c r="L41" s="30">
        <f t="shared" si="0"/>
        <v>480</v>
      </c>
      <c r="M41" s="31">
        <v>800</v>
      </c>
      <c r="N41" s="32">
        <f t="shared" si="3"/>
        <v>1280</v>
      </c>
      <c r="O41" s="33">
        <v>5</v>
      </c>
      <c r="P41" s="30">
        <v>1280</v>
      </c>
      <c r="Q41" s="30">
        <f t="shared" si="2"/>
        <v>2565</v>
      </c>
    </row>
    <row r="42" spans="1:17" s="28" customFormat="1" ht="18" customHeight="1" x14ac:dyDescent="0.15">
      <c r="A42" s="29" t="s">
        <v>92</v>
      </c>
      <c r="B42" s="48" t="s">
        <v>93</v>
      </c>
      <c r="C42" s="48">
        <v>1</v>
      </c>
      <c r="D42" s="48"/>
      <c r="E42" s="48"/>
      <c r="F42" s="48">
        <v>1</v>
      </c>
      <c r="G42" s="48"/>
      <c r="H42" s="48"/>
      <c r="I42" s="48"/>
      <c r="J42" s="48">
        <v>480</v>
      </c>
      <c r="K42" s="48"/>
      <c r="L42" s="30">
        <f t="shared" si="0"/>
        <v>480</v>
      </c>
      <c r="M42" s="31">
        <v>800</v>
      </c>
      <c r="N42" s="32">
        <f t="shared" si="3"/>
        <v>1280</v>
      </c>
      <c r="O42" s="33">
        <v>5</v>
      </c>
      <c r="P42" s="30">
        <v>1280</v>
      </c>
      <c r="Q42" s="30">
        <f t="shared" si="2"/>
        <v>2565</v>
      </c>
    </row>
    <row r="43" spans="1:17" s="28" customFormat="1" ht="18" customHeight="1" x14ac:dyDescent="0.15">
      <c r="A43" s="29" t="s">
        <v>94</v>
      </c>
      <c r="B43" s="49" t="s">
        <v>95</v>
      </c>
      <c r="C43" s="48">
        <v>1</v>
      </c>
      <c r="D43" s="48"/>
      <c r="E43" s="48"/>
      <c r="F43" s="48">
        <v>1</v>
      </c>
      <c r="G43" s="48"/>
      <c r="H43" s="48"/>
      <c r="I43" s="48"/>
      <c r="J43" s="48">
        <v>480</v>
      </c>
      <c r="K43" s="48"/>
      <c r="L43" s="30">
        <f t="shared" si="0"/>
        <v>480</v>
      </c>
      <c r="M43" s="31">
        <v>800</v>
      </c>
      <c r="N43" s="32">
        <f t="shared" si="3"/>
        <v>1280</v>
      </c>
      <c r="O43" s="33">
        <v>5</v>
      </c>
      <c r="P43" s="30">
        <v>1280</v>
      </c>
      <c r="Q43" s="30">
        <f t="shared" si="2"/>
        <v>2565</v>
      </c>
    </row>
    <row r="44" spans="1:17" s="28" customFormat="1" ht="18" customHeight="1" x14ac:dyDescent="0.15">
      <c r="A44" s="29" t="s">
        <v>96</v>
      </c>
      <c r="B44" s="50" t="s">
        <v>97</v>
      </c>
      <c r="C44" s="48">
        <v>1</v>
      </c>
      <c r="D44" s="48"/>
      <c r="E44" s="48"/>
      <c r="F44" s="48"/>
      <c r="G44" s="48"/>
      <c r="H44" s="48"/>
      <c r="I44" s="48"/>
      <c r="J44" s="48"/>
      <c r="K44" s="48"/>
      <c r="L44" s="30">
        <f t="shared" si="0"/>
        <v>0</v>
      </c>
      <c r="M44" s="31">
        <v>800</v>
      </c>
      <c r="N44" s="32">
        <f t="shared" si="3"/>
        <v>800</v>
      </c>
      <c r="O44" s="33">
        <v>5</v>
      </c>
      <c r="P44" s="30">
        <v>800</v>
      </c>
      <c r="Q44" s="30">
        <f t="shared" si="2"/>
        <v>1605</v>
      </c>
    </row>
    <row r="45" spans="1:17" s="28" customFormat="1" ht="18" customHeight="1" x14ac:dyDescent="0.15">
      <c r="A45" s="29" t="s">
        <v>98</v>
      </c>
      <c r="B45" s="51" t="s">
        <v>99</v>
      </c>
      <c r="C45" s="48">
        <v>2</v>
      </c>
      <c r="D45" s="48"/>
      <c r="E45" s="48">
        <v>1</v>
      </c>
      <c r="F45" s="48"/>
      <c r="G45" s="48"/>
      <c r="H45" s="48"/>
      <c r="I45" s="48">
        <v>320</v>
      </c>
      <c r="J45" s="48"/>
      <c r="K45" s="48"/>
      <c r="L45" s="30">
        <f t="shared" si="0"/>
        <v>320</v>
      </c>
      <c r="M45" s="31">
        <v>1600</v>
      </c>
      <c r="N45" s="32">
        <f t="shared" si="3"/>
        <v>1920</v>
      </c>
      <c r="O45" s="33">
        <v>5</v>
      </c>
      <c r="P45" s="30">
        <v>1920</v>
      </c>
      <c r="Q45" s="30">
        <f t="shared" si="2"/>
        <v>3845</v>
      </c>
    </row>
    <row r="46" spans="1:17" s="28" customFormat="1" ht="18" customHeight="1" x14ac:dyDescent="0.15">
      <c r="A46" s="29" t="s">
        <v>100</v>
      </c>
      <c r="B46" s="48" t="s">
        <v>101</v>
      </c>
      <c r="C46" s="48">
        <v>1</v>
      </c>
      <c r="D46" s="48"/>
      <c r="E46" s="48"/>
      <c r="F46" s="48">
        <v>1</v>
      </c>
      <c r="G46" s="48"/>
      <c r="H46" s="48"/>
      <c r="I46" s="48"/>
      <c r="J46" s="48">
        <v>480</v>
      </c>
      <c r="K46" s="48"/>
      <c r="L46" s="30">
        <f t="shared" si="0"/>
        <v>480</v>
      </c>
      <c r="M46" s="31">
        <v>800</v>
      </c>
      <c r="N46" s="32">
        <f t="shared" si="3"/>
        <v>1280</v>
      </c>
      <c r="O46" s="33">
        <v>5</v>
      </c>
      <c r="P46" s="30">
        <v>1280</v>
      </c>
      <c r="Q46" s="30">
        <f t="shared" si="2"/>
        <v>2565</v>
      </c>
    </row>
    <row r="47" spans="1:17" s="28" customFormat="1" ht="18" customHeight="1" x14ac:dyDescent="0.15">
      <c r="A47" s="29" t="s">
        <v>102</v>
      </c>
      <c r="B47" s="48" t="s">
        <v>103</v>
      </c>
      <c r="C47" s="48">
        <v>2</v>
      </c>
      <c r="D47" s="48"/>
      <c r="E47" s="48">
        <v>1</v>
      </c>
      <c r="F47" s="48"/>
      <c r="G47" s="48"/>
      <c r="H47" s="48"/>
      <c r="I47" s="48">
        <v>320</v>
      </c>
      <c r="J47" s="48"/>
      <c r="K47" s="48"/>
      <c r="L47" s="30">
        <f t="shared" si="0"/>
        <v>320</v>
      </c>
      <c r="M47" s="31">
        <v>1400</v>
      </c>
      <c r="N47" s="32">
        <f t="shared" si="3"/>
        <v>1720</v>
      </c>
      <c r="O47" s="33">
        <v>5</v>
      </c>
      <c r="P47" s="30">
        <v>1720</v>
      </c>
      <c r="Q47" s="30">
        <f t="shared" si="2"/>
        <v>3445</v>
      </c>
    </row>
    <row r="48" spans="1:17" s="28" customFormat="1" ht="18" customHeight="1" x14ac:dyDescent="0.15">
      <c r="A48" s="29" t="s">
        <v>104</v>
      </c>
      <c r="B48" s="48" t="s">
        <v>105</v>
      </c>
      <c r="C48" s="48">
        <v>1</v>
      </c>
      <c r="D48" s="48"/>
      <c r="E48" s="48"/>
      <c r="F48" s="48">
        <v>1</v>
      </c>
      <c r="G48" s="48"/>
      <c r="H48" s="48"/>
      <c r="I48" s="48"/>
      <c r="J48" s="48">
        <v>480</v>
      </c>
      <c r="K48" s="48"/>
      <c r="L48" s="30">
        <f t="shared" si="0"/>
        <v>480</v>
      </c>
      <c r="M48" s="31">
        <v>800</v>
      </c>
      <c r="N48" s="32">
        <f t="shared" si="3"/>
        <v>1280</v>
      </c>
      <c r="O48" s="33">
        <v>5</v>
      </c>
      <c r="P48" s="30">
        <v>1280</v>
      </c>
      <c r="Q48" s="30">
        <f t="shared" si="2"/>
        <v>2565</v>
      </c>
    </row>
    <row r="49" spans="1:17" s="28" customFormat="1" ht="18" customHeight="1" x14ac:dyDescent="0.15">
      <c r="A49" s="29" t="s">
        <v>106</v>
      </c>
      <c r="B49" s="48" t="s">
        <v>107</v>
      </c>
      <c r="C49" s="48">
        <v>1</v>
      </c>
      <c r="D49" s="48"/>
      <c r="E49" s="48"/>
      <c r="F49" s="48"/>
      <c r="G49" s="48"/>
      <c r="H49" s="48"/>
      <c r="I49" s="48"/>
      <c r="J49" s="48"/>
      <c r="K49" s="48"/>
      <c r="L49" s="30">
        <f t="shared" ref="L49:L76" si="4">H49+I49+J49+K49</f>
        <v>0</v>
      </c>
      <c r="M49" s="31">
        <v>800</v>
      </c>
      <c r="N49" s="32">
        <f t="shared" ref="N49:N76" si="5">L49+M49</f>
        <v>800</v>
      </c>
      <c r="O49" s="33">
        <v>5</v>
      </c>
      <c r="P49" s="30">
        <v>800</v>
      </c>
      <c r="Q49" s="30">
        <f t="shared" si="2"/>
        <v>1605</v>
      </c>
    </row>
    <row r="50" spans="1:17" s="28" customFormat="1" ht="18" customHeight="1" x14ac:dyDescent="0.15">
      <c r="A50" s="29" t="s">
        <v>108</v>
      </c>
      <c r="B50" s="48" t="s">
        <v>109</v>
      </c>
      <c r="C50" s="48">
        <v>3</v>
      </c>
      <c r="D50" s="48"/>
      <c r="E50" s="48">
        <v>1</v>
      </c>
      <c r="F50" s="48"/>
      <c r="G50" s="48"/>
      <c r="H50" s="48"/>
      <c r="I50" s="48">
        <v>320</v>
      </c>
      <c r="J50" s="48"/>
      <c r="K50" s="48"/>
      <c r="L50" s="30">
        <f t="shared" si="4"/>
        <v>320</v>
      </c>
      <c r="M50" s="31">
        <v>1590</v>
      </c>
      <c r="N50" s="32">
        <f t="shared" si="5"/>
        <v>1910</v>
      </c>
      <c r="O50" s="33">
        <v>5</v>
      </c>
      <c r="P50" s="30">
        <v>1910</v>
      </c>
      <c r="Q50" s="30">
        <f t="shared" si="2"/>
        <v>3825</v>
      </c>
    </row>
    <row r="51" spans="1:17" s="28" customFormat="1" ht="18" customHeight="1" x14ac:dyDescent="0.15">
      <c r="A51" s="29" t="s">
        <v>110</v>
      </c>
      <c r="B51" s="48" t="s">
        <v>111</v>
      </c>
      <c r="C51" s="48">
        <v>1</v>
      </c>
      <c r="D51" s="48"/>
      <c r="E51" s="48"/>
      <c r="F51" s="48"/>
      <c r="G51" s="48"/>
      <c r="H51" s="48"/>
      <c r="I51" s="48"/>
      <c r="J51" s="48"/>
      <c r="K51" s="48"/>
      <c r="L51" s="30">
        <f t="shared" si="4"/>
        <v>0</v>
      </c>
      <c r="M51" s="31">
        <v>800</v>
      </c>
      <c r="N51" s="32">
        <f t="shared" si="5"/>
        <v>800</v>
      </c>
      <c r="O51" s="33">
        <v>5</v>
      </c>
      <c r="P51" s="30">
        <v>800</v>
      </c>
      <c r="Q51" s="30">
        <f t="shared" si="2"/>
        <v>1605</v>
      </c>
    </row>
    <row r="52" spans="1:17" s="28" customFormat="1" ht="18" customHeight="1" x14ac:dyDescent="0.15">
      <c r="A52" s="29" t="s">
        <v>112</v>
      </c>
      <c r="B52" s="48" t="s">
        <v>113</v>
      </c>
      <c r="C52" s="48">
        <v>1</v>
      </c>
      <c r="D52" s="48"/>
      <c r="E52" s="48"/>
      <c r="F52" s="48">
        <v>1</v>
      </c>
      <c r="G52" s="48"/>
      <c r="H52" s="48"/>
      <c r="I52" s="48"/>
      <c r="J52" s="48">
        <v>480</v>
      </c>
      <c r="K52" s="48"/>
      <c r="L52" s="30">
        <f t="shared" si="4"/>
        <v>480</v>
      </c>
      <c r="M52" s="31">
        <v>800</v>
      </c>
      <c r="N52" s="32">
        <f t="shared" si="5"/>
        <v>1280</v>
      </c>
      <c r="O52" s="33">
        <v>5</v>
      </c>
      <c r="P52" s="30">
        <v>1280</v>
      </c>
      <c r="Q52" s="30">
        <f t="shared" si="2"/>
        <v>2565</v>
      </c>
    </row>
    <row r="53" spans="1:17" s="28" customFormat="1" ht="18" customHeight="1" x14ac:dyDescent="0.15">
      <c r="A53" s="29" t="s">
        <v>114</v>
      </c>
      <c r="B53" s="52" t="s">
        <v>115</v>
      </c>
      <c r="C53" s="48">
        <v>1</v>
      </c>
      <c r="D53" s="48"/>
      <c r="E53" s="48"/>
      <c r="F53" s="48">
        <v>1</v>
      </c>
      <c r="G53" s="48"/>
      <c r="H53" s="48"/>
      <c r="I53" s="48"/>
      <c r="J53" s="48">
        <v>480</v>
      </c>
      <c r="K53" s="48"/>
      <c r="L53" s="30">
        <f t="shared" si="4"/>
        <v>480</v>
      </c>
      <c r="M53" s="31">
        <v>800</v>
      </c>
      <c r="N53" s="32">
        <f t="shared" si="5"/>
        <v>1280</v>
      </c>
      <c r="O53" s="33">
        <v>5</v>
      </c>
      <c r="P53" s="30">
        <v>1280</v>
      </c>
      <c r="Q53" s="30">
        <f t="shared" si="2"/>
        <v>2565</v>
      </c>
    </row>
    <row r="54" spans="1:17" s="28" customFormat="1" ht="18" customHeight="1" x14ac:dyDescent="0.15">
      <c r="A54" s="29" t="s">
        <v>116</v>
      </c>
      <c r="B54" s="48" t="s">
        <v>117</v>
      </c>
      <c r="C54" s="48">
        <v>2</v>
      </c>
      <c r="D54" s="48"/>
      <c r="E54" s="48">
        <v>1</v>
      </c>
      <c r="F54" s="48"/>
      <c r="G54" s="48"/>
      <c r="H54" s="48"/>
      <c r="I54" s="48">
        <v>320</v>
      </c>
      <c r="J54" s="48"/>
      <c r="K54" s="48"/>
      <c r="L54" s="30">
        <f t="shared" si="4"/>
        <v>320</v>
      </c>
      <c r="M54" s="31">
        <v>1600</v>
      </c>
      <c r="N54" s="32">
        <f t="shared" si="5"/>
        <v>1920</v>
      </c>
      <c r="O54" s="33">
        <v>5</v>
      </c>
      <c r="P54" s="30">
        <v>1920</v>
      </c>
      <c r="Q54" s="30">
        <f t="shared" si="2"/>
        <v>3845</v>
      </c>
    </row>
    <row r="55" spans="1:17" s="28" customFormat="1" ht="18" customHeight="1" x14ac:dyDescent="0.15">
      <c r="A55" s="29" t="s">
        <v>118</v>
      </c>
      <c r="B55" s="48" t="s">
        <v>119</v>
      </c>
      <c r="C55" s="48">
        <v>1</v>
      </c>
      <c r="D55" s="48"/>
      <c r="E55" s="48"/>
      <c r="F55" s="48">
        <v>1</v>
      </c>
      <c r="G55" s="48"/>
      <c r="H55" s="48"/>
      <c r="I55" s="48"/>
      <c r="J55" s="48">
        <v>480</v>
      </c>
      <c r="K55" s="48"/>
      <c r="L55" s="30">
        <f t="shared" si="4"/>
        <v>480</v>
      </c>
      <c r="M55" s="31">
        <v>800</v>
      </c>
      <c r="N55" s="32">
        <f t="shared" si="5"/>
        <v>1280</v>
      </c>
      <c r="O55" s="33">
        <v>5</v>
      </c>
      <c r="P55" s="30">
        <v>1280</v>
      </c>
      <c r="Q55" s="30">
        <f t="shared" si="2"/>
        <v>2565</v>
      </c>
    </row>
    <row r="56" spans="1:17" s="28" customFormat="1" ht="18" customHeight="1" x14ac:dyDescent="0.15">
      <c r="A56" s="29" t="s">
        <v>120</v>
      </c>
      <c r="B56" s="48" t="s">
        <v>121</v>
      </c>
      <c r="C56" s="48">
        <v>1</v>
      </c>
      <c r="D56" s="48"/>
      <c r="E56" s="48"/>
      <c r="F56" s="48"/>
      <c r="G56" s="48"/>
      <c r="H56" s="48"/>
      <c r="I56" s="48"/>
      <c r="J56" s="48"/>
      <c r="K56" s="48"/>
      <c r="L56" s="30">
        <f t="shared" si="4"/>
        <v>0</v>
      </c>
      <c r="M56" s="31">
        <v>800</v>
      </c>
      <c r="N56" s="32">
        <f t="shared" si="5"/>
        <v>800</v>
      </c>
      <c r="O56" s="33">
        <v>5</v>
      </c>
      <c r="P56" s="30">
        <v>800</v>
      </c>
      <c r="Q56" s="30">
        <f t="shared" si="2"/>
        <v>1605</v>
      </c>
    </row>
    <row r="57" spans="1:17" s="28" customFormat="1" ht="18" customHeight="1" x14ac:dyDescent="0.15">
      <c r="A57" s="29" t="s">
        <v>122</v>
      </c>
      <c r="B57" s="48" t="s">
        <v>123</v>
      </c>
      <c r="C57" s="48">
        <v>1</v>
      </c>
      <c r="D57" s="48"/>
      <c r="E57" s="48"/>
      <c r="F57" s="48"/>
      <c r="G57" s="48">
        <v>1</v>
      </c>
      <c r="H57" s="48"/>
      <c r="I57" s="48"/>
      <c r="J57" s="48"/>
      <c r="K57" s="48">
        <v>480</v>
      </c>
      <c r="L57" s="30">
        <f t="shared" si="4"/>
        <v>480</v>
      </c>
      <c r="M57" s="31">
        <v>800</v>
      </c>
      <c r="N57" s="32">
        <f t="shared" si="5"/>
        <v>1280</v>
      </c>
      <c r="O57" s="33">
        <v>5</v>
      </c>
      <c r="P57" s="30">
        <v>1280</v>
      </c>
      <c r="Q57" s="30">
        <f t="shared" si="2"/>
        <v>2565</v>
      </c>
    </row>
    <row r="58" spans="1:17" s="28" customFormat="1" ht="18" customHeight="1" x14ac:dyDescent="0.15">
      <c r="A58" s="29" t="s">
        <v>124</v>
      </c>
      <c r="B58" s="48" t="s">
        <v>125</v>
      </c>
      <c r="C58" s="48">
        <v>1</v>
      </c>
      <c r="D58" s="48"/>
      <c r="E58" s="48"/>
      <c r="F58" s="48">
        <v>1</v>
      </c>
      <c r="G58" s="48"/>
      <c r="H58" s="48"/>
      <c r="I58" s="48"/>
      <c r="J58" s="48">
        <v>480</v>
      </c>
      <c r="K58" s="48"/>
      <c r="L58" s="30">
        <f t="shared" si="4"/>
        <v>480</v>
      </c>
      <c r="M58" s="31">
        <v>800</v>
      </c>
      <c r="N58" s="32">
        <f t="shared" si="5"/>
        <v>1280</v>
      </c>
      <c r="O58" s="33">
        <v>5</v>
      </c>
      <c r="P58" s="30">
        <v>1280</v>
      </c>
      <c r="Q58" s="30">
        <f t="shared" si="2"/>
        <v>2565</v>
      </c>
    </row>
    <row r="59" spans="1:17" s="28" customFormat="1" ht="18" customHeight="1" x14ac:dyDescent="0.15">
      <c r="A59" s="29" t="s">
        <v>126</v>
      </c>
      <c r="B59" s="48" t="s">
        <v>127</v>
      </c>
      <c r="C59" s="48">
        <v>1</v>
      </c>
      <c r="D59" s="48"/>
      <c r="E59" s="48"/>
      <c r="F59" s="48">
        <v>1</v>
      </c>
      <c r="G59" s="48"/>
      <c r="H59" s="48"/>
      <c r="I59" s="48"/>
      <c r="J59" s="48">
        <v>480</v>
      </c>
      <c r="K59" s="48"/>
      <c r="L59" s="30">
        <f t="shared" si="4"/>
        <v>480</v>
      </c>
      <c r="M59" s="31">
        <v>800</v>
      </c>
      <c r="N59" s="32">
        <f t="shared" si="5"/>
        <v>1280</v>
      </c>
      <c r="O59" s="33">
        <v>5</v>
      </c>
      <c r="P59" s="30">
        <v>1280</v>
      </c>
      <c r="Q59" s="30">
        <f t="shared" si="2"/>
        <v>2565</v>
      </c>
    </row>
    <row r="60" spans="1:17" s="28" customFormat="1" ht="18" customHeight="1" x14ac:dyDescent="0.15">
      <c r="A60" s="29" t="s">
        <v>128</v>
      </c>
      <c r="B60" s="48" t="s">
        <v>129</v>
      </c>
      <c r="C60" s="48">
        <v>1</v>
      </c>
      <c r="D60" s="48"/>
      <c r="E60" s="48"/>
      <c r="F60" s="48">
        <v>1</v>
      </c>
      <c r="G60" s="48"/>
      <c r="H60" s="48"/>
      <c r="I60" s="48"/>
      <c r="J60" s="48">
        <v>480</v>
      </c>
      <c r="K60" s="48"/>
      <c r="L60" s="30">
        <f t="shared" si="4"/>
        <v>480</v>
      </c>
      <c r="M60" s="31">
        <v>800</v>
      </c>
      <c r="N60" s="32">
        <f t="shared" si="5"/>
        <v>1280</v>
      </c>
      <c r="O60" s="33">
        <v>5</v>
      </c>
      <c r="P60" s="30">
        <v>1280</v>
      </c>
      <c r="Q60" s="30">
        <f t="shared" si="2"/>
        <v>2565</v>
      </c>
    </row>
    <row r="61" spans="1:17" s="28" customFormat="1" ht="18" customHeight="1" x14ac:dyDescent="0.15">
      <c r="A61" s="29" t="s">
        <v>130</v>
      </c>
      <c r="B61" s="48" t="s">
        <v>131</v>
      </c>
      <c r="C61" s="48">
        <v>1</v>
      </c>
      <c r="D61" s="48"/>
      <c r="E61" s="48"/>
      <c r="F61" s="48">
        <v>1</v>
      </c>
      <c r="G61" s="48"/>
      <c r="H61" s="48"/>
      <c r="I61" s="48"/>
      <c r="J61" s="48">
        <v>480</v>
      </c>
      <c r="K61" s="48"/>
      <c r="L61" s="30">
        <f t="shared" si="4"/>
        <v>480</v>
      </c>
      <c r="M61" s="31">
        <v>800</v>
      </c>
      <c r="N61" s="32">
        <f t="shared" si="5"/>
        <v>1280</v>
      </c>
      <c r="O61" s="33">
        <v>5</v>
      </c>
      <c r="P61" s="30">
        <v>1280</v>
      </c>
      <c r="Q61" s="30">
        <f t="shared" si="2"/>
        <v>2565</v>
      </c>
    </row>
    <row r="62" spans="1:17" s="28" customFormat="1" ht="18" customHeight="1" x14ac:dyDescent="0.15">
      <c r="A62" s="29" t="s">
        <v>132</v>
      </c>
      <c r="B62" s="48" t="s">
        <v>133</v>
      </c>
      <c r="C62" s="48">
        <v>3</v>
      </c>
      <c r="D62" s="48"/>
      <c r="E62" s="48"/>
      <c r="F62" s="48">
        <v>1</v>
      </c>
      <c r="G62" s="48"/>
      <c r="H62" s="48"/>
      <c r="I62" s="48"/>
      <c r="J62" s="48">
        <v>480</v>
      </c>
      <c r="K62" s="48"/>
      <c r="L62" s="30">
        <f t="shared" si="4"/>
        <v>480</v>
      </c>
      <c r="M62" s="31">
        <v>1365</v>
      </c>
      <c r="N62" s="32">
        <f t="shared" si="5"/>
        <v>1845</v>
      </c>
      <c r="O62" s="33">
        <v>5</v>
      </c>
      <c r="P62" s="30">
        <v>1845</v>
      </c>
      <c r="Q62" s="30">
        <f t="shared" si="2"/>
        <v>3695</v>
      </c>
    </row>
    <row r="63" spans="1:17" s="28" customFormat="1" ht="18" customHeight="1" x14ac:dyDescent="0.15">
      <c r="A63" s="29" t="s">
        <v>134</v>
      </c>
      <c r="B63" s="48" t="s">
        <v>135</v>
      </c>
      <c r="C63" s="48">
        <v>1</v>
      </c>
      <c r="D63" s="48"/>
      <c r="E63" s="48"/>
      <c r="F63" s="48"/>
      <c r="G63" s="48"/>
      <c r="H63" s="48"/>
      <c r="I63" s="48"/>
      <c r="J63" s="48"/>
      <c r="K63" s="48"/>
      <c r="L63" s="30">
        <f t="shared" si="4"/>
        <v>0</v>
      </c>
      <c r="M63" s="31">
        <v>800</v>
      </c>
      <c r="N63" s="32">
        <f t="shared" si="5"/>
        <v>800</v>
      </c>
      <c r="O63" s="33">
        <v>5</v>
      </c>
      <c r="P63" s="30">
        <v>800</v>
      </c>
      <c r="Q63" s="30">
        <f t="shared" si="2"/>
        <v>1605</v>
      </c>
    </row>
    <row r="64" spans="1:17" s="28" customFormat="1" ht="18" customHeight="1" x14ac:dyDescent="0.15">
      <c r="A64" s="29" t="s">
        <v>136</v>
      </c>
      <c r="B64" s="52" t="s">
        <v>137</v>
      </c>
      <c r="C64" s="48">
        <v>1</v>
      </c>
      <c r="D64" s="48"/>
      <c r="E64" s="48"/>
      <c r="F64" s="48">
        <v>1</v>
      </c>
      <c r="G64" s="48"/>
      <c r="H64" s="48"/>
      <c r="I64" s="48"/>
      <c r="J64" s="48">
        <v>480</v>
      </c>
      <c r="K64" s="48"/>
      <c r="L64" s="30">
        <f t="shared" si="4"/>
        <v>480</v>
      </c>
      <c r="M64" s="31">
        <v>800</v>
      </c>
      <c r="N64" s="32">
        <f t="shared" si="5"/>
        <v>1280</v>
      </c>
      <c r="O64" s="33">
        <v>5</v>
      </c>
      <c r="P64" s="30">
        <v>1280</v>
      </c>
      <c r="Q64" s="30">
        <f t="shared" si="2"/>
        <v>2565</v>
      </c>
    </row>
    <row r="65" spans="1:17" s="28" customFormat="1" ht="18" customHeight="1" x14ac:dyDescent="0.15">
      <c r="A65" s="29" t="s">
        <v>138</v>
      </c>
      <c r="B65" s="52" t="s">
        <v>139</v>
      </c>
      <c r="C65" s="48">
        <v>1</v>
      </c>
      <c r="D65" s="48"/>
      <c r="E65" s="48"/>
      <c r="F65" s="48"/>
      <c r="G65" s="48"/>
      <c r="H65" s="48"/>
      <c r="I65" s="48"/>
      <c r="J65" s="48"/>
      <c r="K65" s="48"/>
      <c r="L65" s="30">
        <f t="shared" si="4"/>
        <v>0</v>
      </c>
      <c r="M65" s="31">
        <v>800</v>
      </c>
      <c r="N65" s="32">
        <f t="shared" si="5"/>
        <v>800</v>
      </c>
      <c r="O65" s="33">
        <v>5</v>
      </c>
      <c r="P65" s="30">
        <v>800</v>
      </c>
      <c r="Q65" s="30">
        <f t="shared" si="2"/>
        <v>1605</v>
      </c>
    </row>
    <row r="66" spans="1:17" s="28" customFormat="1" ht="18" customHeight="1" x14ac:dyDescent="0.15">
      <c r="A66" s="29" t="s">
        <v>140</v>
      </c>
      <c r="B66" s="52" t="s">
        <v>141</v>
      </c>
      <c r="C66" s="48">
        <v>1</v>
      </c>
      <c r="D66" s="48"/>
      <c r="E66" s="48"/>
      <c r="F66" s="48">
        <v>1</v>
      </c>
      <c r="G66" s="48"/>
      <c r="H66" s="48"/>
      <c r="I66" s="48"/>
      <c r="J66" s="48">
        <v>480</v>
      </c>
      <c r="K66" s="48"/>
      <c r="L66" s="30">
        <f t="shared" si="4"/>
        <v>480</v>
      </c>
      <c r="M66" s="31">
        <v>800</v>
      </c>
      <c r="N66" s="32">
        <f t="shared" si="5"/>
        <v>1280</v>
      </c>
      <c r="O66" s="33">
        <v>5</v>
      </c>
      <c r="P66" s="30">
        <v>1280</v>
      </c>
      <c r="Q66" s="30">
        <f t="shared" si="2"/>
        <v>2565</v>
      </c>
    </row>
    <row r="67" spans="1:17" s="28" customFormat="1" ht="18" customHeight="1" x14ac:dyDescent="0.15">
      <c r="A67" s="29" t="s">
        <v>142</v>
      </c>
      <c r="B67" s="48" t="s">
        <v>143</v>
      </c>
      <c r="C67" s="48">
        <v>1</v>
      </c>
      <c r="D67" s="48"/>
      <c r="E67" s="48"/>
      <c r="F67" s="48"/>
      <c r="G67" s="48"/>
      <c r="H67" s="48"/>
      <c r="I67" s="48"/>
      <c r="J67" s="48"/>
      <c r="K67" s="48"/>
      <c r="L67" s="30">
        <f t="shared" si="4"/>
        <v>0</v>
      </c>
      <c r="M67" s="31">
        <v>800</v>
      </c>
      <c r="N67" s="32">
        <f t="shared" si="5"/>
        <v>800</v>
      </c>
      <c r="O67" s="33">
        <v>5</v>
      </c>
      <c r="P67" s="30">
        <v>800</v>
      </c>
      <c r="Q67" s="30">
        <f t="shared" si="2"/>
        <v>1605</v>
      </c>
    </row>
    <row r="68" spans="1:17" s="28" customFormat="1" ht="18" customHeight="1" x14ac:dyDescent="0.15">
      <c r="A68" s="29" t="s">
        <v>144</v>
      </c>
      <c r="B68" s="48" t="s">
        <v>145</v>
      </c>
      <c r="C68" s="48">
        <v>1</v>
      </c>
      <c r="D68" s="48"/>
      <c r="E68" s="48"/>
      <c r="F68" s="48">
        <v>1</v>
      </c>
      <c r="G68" s="48"/>
      <c r="H68" s="48"/>
      <c r="I68" s="48"/>
      <c r="J68" s="48">
        <v>480</v>
      </c>
      <c r="K68" s="48"/>
      <c r="L68" s="30">
        <f t="shared" si="4"/>
        <v>480</v>
      </c>
      <c r="M68" s="31">
        <v>400</v>
      </c>
      <c r="N68" s="32">
        <f t="shared" si="5"/>
        <v>880</v>
      </c>
      <c r="O68" s="33">
        <v>5</v>
      </c>
      <c r="P68" s="30">
        <v>880</v>
      </c>
      <c r="Q68" s="30">
        <f t="shared" si="2"/>
        <v>1765</v>
      </c>
    </row>
    <row r="69" spans="1:17" s="28" customFormat="1" ht="18" customHeight="1" x14ac:dyDescent="0.15">
      <c r="A69" s="29" t="s">
        <v>146</v>
      </c>
      <c r="B69" s="48" t="s">
        <v>147</v>
      </c>
      <c r="C69" s="48">
        <v>1</v>
      </c>
      <c r="D69" s="48"/>
      <c r="E69" s="48"/>
      <c r="F69" s="48">
        <v>1</v>
      </c>
      <c r="G69" s="48"/>
      <c r="H69" s="48"/>
      <c r="I69" s="48"/>
      <c r="J69" s="48">
        <v>480</v>
      </c>
      <c r="K69" s="48"/>
      <c r="L69" s="30">
        <f t="shared" si="4"/>
        <v>480</v>
      </c>
      <c r="M69" s="31">
        <v>539</v>
      </c>
      <c r="N69" s="32">
        <f t="shared" si="5"/>
        <v>1019</v>
      </c>
      <c r="O69" s="33">
        <v>5</v>
      </c>
      <c r="P69" s="30">
        <v>1019</v>
      </c>
      <c r="Q69" s="30">
        <f t="shared" si="2"/>
        <v>2043</v>
      </c>
    </row>
    <row r="70" spans="1:17" s="28" customFormat="1" ht="18" customHeight="1" x14ac:dyDescent="0.15">
      <c r="A70" s="29" t="s">
        <v>148</v>
      </c>
      <c r="B70" s="48" t="s">
        <v>149</v>
      </c>
      <c r="C70" s="48">
        <v>3</v>
      </c>
      <c r="D70" s="48"/>
      <c r="E70" s="48">
        <v>2</v>
      </c>
      <c r="F70" s="48">
        <v>1</v>
      </c>
      <c r="G70" s="48"/>
      <c r="H70" s="48"/>
      <c r="I70" s="48">
        <v>640</v>
      </c>
      <c r="J70" s="48">
        <v>480</v>
      </c>
      <c r="K70" s="48"/>
      <c r="L70" s="30">
        <f t="shared" si="4"/>
        <v>1120</v>
      </c>
      <c r="M70" s="31">
        <v>2400</v>
      </c>
      <c r="N70" s="32">
        <f t="shared" si="5"/>
        <v>3520</v>
      </c>
      <c r="O70" s="33">
        <v>5</v>
      </c>
      <c r="P70" s="30">
        <v>3520</v>
      </c>
      <c r="Q70" s="30">
        <f t="shared" si="2"/>
        <v>7045</v>
      </c>
    </row>
    <row r="71" spans="1:17" s="28" customFormat="1" ht="18" customHeight="1" x14ac:dyDescent="0.15">
      <c r="A71" s="29" t="s">
        <v>150</v>
      </c>
      <c r="B71" s="48" t="s">
        <v>151</v>
      </c>
      <c r="C71" s="48">
        <v>1</v>
      </c>
      <c r="D71" s="48"/>
      <c r="E71" s="48"/>
      <c r="F71" s="48">
        <v>1</v>
      </c>
      <c r="G71" s="48"/>
      <c r="H71" s="48"/>
      <c r="I71" s="48"/>
      <c r="J71" s="48">
        <v>480</v>
      </c>
      <c r="K71" s="48"/>
      <c r="L71" s="30">
        <f t="shared" si="4"/>
        <v>480</v>
      </c>
      <c r="M71" s="31">
        <v>800</v>
      </c>
      <c r="N71" s="32">
        <f t="shared" si="5"/>
        <v>1280</v>
      </c>
      <c r="O71" s="33">
        <v>5</v>
      </c>
      <c r="P71" s="30">
        <v>1280</v>
      </c>
      <c r="Q71" s="30">
        <f t="shared" ref="Q71:Q134" si="6">SUM(N71:P71)</f>
        <v>2565</v>
      </c>
    </row>
    <row r="72" spans="1:17" s="28" customFormat="1" ht="18" customHeight="1" x14ac:dyDescent="0.15">
      <c r="A72" s="29" t="s">
        <v>152</v>
      </c>
      <c r="B72" s="48" t="s">
        <v>153</v>
      </c>
      <c r="C72" s="48">
        <v>1</v>
      </c>
      <c r="D72" s="48"/>
      <c r="E72" s="48"/>
      <c r="F72" s="48">
        <v>1</v>
      </c>
      <c r="G72" s="48"/>
      <c r="H72" s="48"/>
      <c r="I72" s="48"/>
      <c r="J72" s="48">
        <v>480</v>
      </c>
      <c r="K72" s="48"/>
      <c r="L72" s="30">
        <f t="shared" si="4"/>
        <v>480</v>
      </c>
      <c r="M72" s="31">
        <v>800</v>
      </c>
      <c r="N72" s="32">
        <f t="shared" si="5"/>
        <v>1280</v>
      </c>
      <c r="O72" s="33">
        <v>5</v>
      </c>
      <c r="P72" s="30">
        <v>1280</v>
      </c>
      <c r="Q72" s="30">
        <f t="shared" si="6"/>
        <v>2565</v>
      </c>
    </row>
    <row r="73" spans="1:17" s="28" customFormat="1" ht="18" customHeight="1" x14ac:dyDescent="0.15">
      <c r="A73" s="29" t="s">
        <v>154</v>
      </c>
      <c r="B73" s="48" t="s">
        <v>155</v>
      </c>
      <c r="C73" s="48">
        <v>1</v>
      </c>
      <c r="D73" s="48"/>
      <c r="E73" s="48"/>
      <c r="F73" s="48">
        <v>1</v>
      </c>
      <c r="G73" s="48"/>
      <c r="H73" s="48"/>
      <c r="I73" s="48"/>
      <c r="J73" s="48">
        <v>480</v>
      </c>
      <c r="K73" s="48"/>
      <c r="L73" s="30">
        <f t="shared" si="4"/>
        <v>480</v>
      </c>
      <c r="M73" s="31">
        <v>800</v>
      </c>
      <c r="N73" s="32">
        <f t="shared" si="5"/>
        <v>1280</v>
      </c>
      <c r="O73" s="33">
        <v>5</v>
      </c>
      <c r="P73" s="30">
        <v>1280</v>
      </c>
      <c r="Q73" s="30">
        <f t="shared" si="6"/>
        <v>2565</v>
      </c>
    </row>
    <row r="74" spans="1:17" s="28" customFormat="1" ht="18" customHeight="1" x14ac:dyDescent="0.15">
      <c r="A74" s="29" t="s">
        <v>156</v>
      </c>
      <c r="B74" s="48" t="s">
        <v>157</v>
      </c>
      <c r="C74" s="48">
        <v>1</v>
      </c>
      <c r="D74" s="48"/>
      <c r="E74" s="48"/>
      <c r="F74" s="48">
        <v>1</v>
      </c>
      <c r="G74" s="48"/>
      <c r="H74" s="48"/>
      <c r="I74" s="48"/>
      <c r="J74" s="48">
        <v>480</v>
      </c>
      <c r="K74" s="48"/>
      <c r="L74" s="30">
        <f t="shared" si="4"/>
        <v>480</v>
      </c>
      <c r="M74" s="31">
        <v>800</v>
      </c>
      <c r="N74" s="32">
        <f t="shared" si="5"/>
        <v>1280</v>
      </c>
      <c r="O74" s="33">
        <v>5</v>
      </c>
      <c r="P74" s="30">
        <v>1280</v>
      </c>
      <c r="Q74" s="30">
        <f t="shared" si="6"/>
        <v>2565</v>
      </c>
    </row>
    <row r="75" spans="1:17" s="28" customFormat="1" ht="18" customHeight="1" x14ac:dyDescent="0.15">
      <c r="A75" s="29" t="s">
        <v>158</v>
      </c>
      <c r="B75" s="48" t="s">
        <v>159</v>
      </c>
      <c r="C75" s="48">
        <v>2</v>
      </c>
      <c r="D75" s="48"/>
      <c r="E75" s="48"/>
      <c r="F75" s="48">
        <v>1</v>
      </c>
      <c r="G75" s="48"/>
      <c r="H75" s="48"/>
      <c r="I75" s="48"/>
      <c r="J75" s="48">
        <v>480</v>
      </c>
      <c r="K75" s="48"/>
      <c r="L75" s="30">
        <f t="shared" si="4"/>
        <v>480</v>
      </c>
      <c r="M75" s="31">
        <v>40</v>
      </c>
      <c r="N75" s="32">
        <f t="shared" si="5"/>
        <v>520</v>
      </c>
      <c r="O75" s="33">
        <v>5</v>
      </c>
      <c r="P75" s="30">
        <v>520</v>
      </c>
      <c r="Q75" s="30">
        <f t="shared" si="6"/>
        <v>1045</v>
      </c>
    </row>
    <row r="76" spans="1:17" s="28" customFormat="1" ht="18" customHeight="1" x14ac:dyDescent="0.15">
      <c r="A76" s="29" t="s">
        <v>160</v>
      </c>
      <c r="B76" s="48" t="s">
        <v>161</v>
      </c>
      <c r="C76" s="48">
        <v>1</v>
      </c>
      <c r="D76" s="48"/>
      <c r="E76" s="48"/>
      <c r="F76" s="48">
        <v>1</v>
      </c>
      <c r="G76" s="48"/>
      <c r="H76" s="48"/>
      <c r="I76" s="48"/>
      <c r="J76" s="48">
        <v>480</v>
      </c>
      <c r="K76" s="48"/>
      <c r="L76" s="30">
        <f t="shared" si="4"/>
        <v>480</v>
      </c>
      <c r="M76" s="31">
        <v>800</v>
      </c>
      <c r="N76" s="32">
        <f t="shared" si="5"/>
        <v>1280</v>
      </c>
      <c r="O76" s="33">
        <v>5</v>
      </c>
      <c r="P76" s="30">
        <v>1280</v>
      </c>
      <c r="Q76" s="30">
        <f t="shared" si="6"/>
        <v>2565</v>
      </c>
    </row>
    <row r="77" spans="1:17" s="28" customFormat="1" ht="18" customHeight="1" x14ac:dyDescent="0.15">
      <c r="A77" s="29" t="s">
        <v>162</v>
      </c>
      <c r="B77" s="48" t="s">
        <v>163</v>
      </c>
      <c r="C77" s="48">
        <v>1</v>
      </c>
      <c r="D77" s="48"/>
      <c r="E77" s="48"/>
      <c r="F77" s="48">
        <v>1</v>
      </c>
      <c r="G77" s="48"/>
      <c r="H77" s="48"/>
      <c r="I77" s="48"/>
      <c r="J77" s="48">
        <v>480</v>
      </c>
      <c r="K77" s="48"/>
      <c r="L77" s="30">
        <f t="shared" ref="L77:L139" si="7">H77+I77+J77+K77</f>
        <v>480</v>
      </c>
      <c r="M77" s="31">
        <v>400</v>
      </c>
      <c r="N77" s="32">
        <f t="shared" ref="N77:N128" si="8">L77+M77</f>
        <v>880</v>
      </c>
      <c r="O77" s="33">
        <v>5</v>
      </c>
      <c r="P77" s="30">
        <v>880</v>
      </c>
      <c r="Q77" s="30">
        <f t="shared" si="6"/>
        <v>1765</v>
      </c>
    </row>
    <row r="78" spans="1:17" s="28" customFormat="1" ht="18" customHeight="1" x14ac:dyDescent="0.15">
      <c r="A78" s="29" t="s">
        <v>164</v>
      </c>
      <c r="B78" s="51" t="s">
        <v>165</v>
      </c>
      <c r="C78" s="48">
        <v>1</v>
      </c>
      <c r="D78" s="48"/>
      <c r="E78" s="48"/>
      <c r="F78" s="48"/>
      <c r="G78" s="48"/>
      <c r="H78" s="48"/>
      <c r="I78" s="48"/>
      <c r="J78" s="48"/>
      <c r="K78" s="48"/>
      <c r="L78" s="30">
        <f t="shared" si="7"/>
        <v>0</v>
      </c>
      <c r="M78" s="31">
        <v>800</v>
      </c>
      <c r="N78" s="32">
        <f t="shared" si="8"/>
        <v>800</v>
      </c>
      <c r="O78" s="33">
        <v>5</v>
      </c>
      <c r="P78" s="30">
        <v>800</v>
      </c>
      <c r="Q78" s="30">
        <f t="shared" si="6"/>
        <v>1605</v>
      </c>
    </row>
    <row r="79" spans="1:17" s="28" customFormat="1" ht="18" customHeight="1" x14ac:dyDescent="0.15">
      <c r="A79" s="29" t="s">
        <v>166</v>
      </c>
      <c r="B79" s="49" t="s">
        <v>167</v>
      </c>
      <c r="C79" s="48">
        <v>1</v>
      </c>
      <c r="D79" s="48"/>
      <c r="E79" s="48"/>
      <c r="F79" s="48">
        <v>1</v>
      </c>
      <c r="G79" s="48"/>
      <c r="H79" s="48"/>
      <c r="I79" s="48"/>
      <c r="J79" s="48">
        <v>480</v>
      </c>
      <c r="K79" s="48"/>
      <c r="L79" s="30">
        <f t="shared" si="7"/>
        <v>480</v>
      </c>
      <c r="M79" s="31">
        <v>800</v>
      </c>
      <c r="N79" s="32">
        <f t="shared" si="8"/>
        <v>1280</v>
      </c>
      <c r="O79" s="33">
        <v>5</v>
      </c>
      <c r="P79" s="30">
        <v>1280</v>
      </c>
      <c r="Q79" s="30">
        <f t="shared" si="6"/>
        <v>2565</v>
      </c>
    </row>
    <row r="80" spans="1:17" s="28" customFormat="1" ht="18" customHeight="1" x14ac:dyDescent="0.15">
      <c r="A80" s="29" t="s">
        <v>168</v>
      </c>
      <c r="B80" s="48" t="s">
        <v>169</v>
      </c>
      <c r="C80" s="48">
        <v>1</v>
      </c>
      <c r="D80" s="48"/>
      <c r="E80" s="48"/>
      <c r="F80" s="48">
        <v>1</v>
      </c>
      <c r="G80" s="48"/>
      <c r="H80" s="48"/>
      <c r="I80" s="48"/>
      <c r="J80" s="48">
        <v>480</v>
      </c>
      <c r="K80" s="48"/>
      <c r="L80" s="30">
        <f t="shared" si="7"/>
        <v>480</v>
      </c>
      <c r="M80" s="31">
        <v>400</v>
      </c>
      <c r="N80" s="32">
        <f t="shared" si="8"/>
        <v>880</v>
      </c>
      <c r="O80" s="33">
        <v>5</v>
      </c>
      <c r="P80" s="30">
        <v>880</v>
      </c>
      <c r="Q80" s="30">
        <f t="shared" si="6"/>
        <v>1765</v>
      </c>
    </row>
    <row r="81" spans="1:17" s="28" customFormat="1" ht="18" customHeight="1" x14ac:dyDescent="0.15">
      <c r="A81" s="29" t="s">
        <v>170</v>
      </c>
      <c r="B81" s="48" t="s">
        <v>171</v>
      </c>
      <c r="C81" s="48">
        <v>2</v>
      </c>
      <c r="D81" s="48">
        <v>1</v>
      </c>
      <c r="E81" s="48"/>
      <c r="F81" s="48">
        <v>1</v>
      </c>
      <c r="G81" s="48"/>
      <c r="H81" s="48">
        <v>240</v>
      </c>
      <c r="I81" s="48"/>
      <c r="J81" s="48">
        <v>480</v>
      </c>
      <c r="K81" s="48"/>
      <c r="L81" s="30">
        <f t="shared" si="7"/>
        <v>720</v>
      </c>
      <c r="M81" s="31">
        <v>1600</v>
      </c>
      <c r="N81" s="32">
        <f t="shared" si="8"/>
        <v>2320</v>
      </c>
      <c r="O81" s="33">
        <v>5</v>
      </c>
      <c r="P81" s="30">
        <v>2320</v>
      </c>
      <c r="Q81" s="30">
        <f t="shared" si="6"/>
        <v>4645</v>
      </c>
    </row>
    <row r="82" spans="1:17" s="28" customFormat="1" ht="18" customHeight="1" x14ac:dyDescent="0.15">
      <c r="A82" s="29" t="s">
        <v>172</v>
      </c>
      <c r="B82" s="48" t="s">
        <v>173</v>
      </c>
      <c r="C82" s="48">
        <v>1</v>
      </c>
      <c r="D82" s="48"/>
      <c r="E82" s="48"/>
      <c r="F82" s="48">
        <v>1</v>
      </c>
      <c r="G82" s="48"/>
      <c r="H82" s="48"/>
      <c r="I82" s="48"/>
      <c r="J82" s="48">
        <v>480</v>
      </c>
      <c r="K82" s="48"/>
      <c r="L82" s="30">
        <f t="shared" si="7"/>
        <v>480</v>
      </c>
      <c r="M82" s="31">
        <v>800</v>
      </c>
      <c r="N82" s="32">
        <f t="shared" si="8"/>
        <v>1280</v>
      </c>
      <c r="O82" s="33">
        <v>5</v>
      </c>
      <c r="P82" s="30">
        <v>1280</v>
      </c>
      <c r="Q82" s="30">
        <f t="shared" si="6"/>
        <v>2565</v>
      </c>
    </row>
    <row r="83" spans="1:17" s="28" customFormat="1" ht="18" customHeight="1" x14ac:dyDescent="0.15">
      <c r="A83" s="29" t="s">
        <v>174</v>
      </c>
      <c r="B83" s="48" t="s">
        <v>175</v>
      </c>
      <c r="C83" s="48">
        <v>1</v>
      </c>
      <c r="D83" s="48"/>
      <c r="E83" s="48"/>
      <c r="F83" s="48">
        <v>1</v>
      </c>
      <c r="G83" s="48"/>
      <c r="H83" s="48"/>
      <c r="I83" s="48"/>
      <c r="J83" s="48">
        <v>480</v>
      </c>
      <c r="K83" s="48"/>
      <c r="L83" s="30">
        <f t="shared" si="7"/>
        <v>480</v>
      </c>
      <c r="M83" s="31">
        <v>400</v>
      </c>
      <c r="N83" s="32">
        <f t="shared" si="8"/>
        <v>880</v>
      </c>
      <c r="O83" s="33">
        <v>5</v>
      </c>
      <c r="P83" s="30">
        <v>880</v>
      </c>
      <c r="Q83" s="30">
        <f t="shared" si="6"/>
        <v>1765</v>
      </c>
    </row>
    <row r="84" spans="1:17" s="28" customFormat="1" ht="18" customHeight="1" x14ac:dyDescent="0.15">
      <c r="A84" s="29" t="s">
        <v>176</v>
      </c>
      <c r="B84" s="48" t="s">
        <v>177</v>
      </c>
      <c r="C84" s="48">
        <v>1</v>
      </c>
      <c r="D84" s="48"/>
      <c r="E84" s="48"/>
      <c r="F84" s="48">
        <v>1</v>
      </c>
      <c r="G84" s="48"/>
      <c r="H84" s="48"/>
      <c r="I84" s="48"/>
      <c r="J84" s="48">
        <v>480</v>
      </c>
      <c r="K84" s="48"/>
      <c r="L84" s="30">
        <f t="shared" si="7"/>
        <v>480</v>
      </c>
      <c r="M84" s="31">
        <v>800</v>
      </c>
      <c r="N84" s="32">
        <f t="shared" si="8"/>
        <v>1280</v>
      </c>
      <c r="O84" s="33">
        <v>5</v>
      </c>
      <c r="P84" s="30">
        <v>1280</v>
      </c>
      <c r="Q84" s="30">
        <f t="shared" si="6"/>
        <v>2565</v>
      </c>
    </row>
    <row r="85" spans="1:17" s="28" customFormat="1" ht="18" customHeight="1" x14ac:dyDescent="0.15">
      <c r="A85" s="29" t="s">
        <v>178</v>
      </c>
      <c r="B85" s="48" t="s">
        <v>179</v>
      </c>
      <c r="C85" s="48">
        <v>3</v>
      </c>
      <c r="D85" s="48"/>
      <c r="E85" s="48">
        <v>1</v>
      </c>
      <c r="F85" s="48">
        <v>1</v>
      </c>
      <c r="G85" s="48"/>
      <c r="H85" s="48"/>
      <c r="I85" s="48">
        <v>320</v>
      </c>
      <c r="J85" s="48">
        <v>480</v>
      </c>
      <c r="K85" s="48"/>
      <c r="L85" s="30">
        <f t="shared" si="7"/>
        <v>800</v>
      </c>
      <c r="M85" s="31">
        <v>1900</v>
      </c>
      <c r="N85" s="32">
        <f t="shared" si="8"/>
        <v>2700</v>
      </c>
      <c r="O85" s="33">
        <v>5</v>
      </c>
      <c r="P85" s="30">
        <v>2700</v>
      </c>
      <c r="Q85" s="30">
        <f t="shared" si="6"/>
        <v>5405</v>
      </c>
    </row>
    <row r="86" spans="1:17" s="28" customFormat="1" ht="18" customHeight="1" x14ac:dyDescent="0.15">
      <c r="A86" s="29" t="s">
        <v>180</v>
      </c>
      <c r="B86" s="48" t="s">
        <v>181</v>
      </c>
      <c r="C86" s="48">
        <v>3</v>
      </c>
      <c r="D86" s="48"/>
      <c r="E86" s="48">
        <v>1</v>
      </c>
      <c r="F86" s="48">
        <v>1</v>
      </c>
      <c r="G86" s="48"/>
      <c r="H86" s="48"/>
      <c r="I86" s="48">
        <v>320</v>
      </c>
      <c r="J86" s="48">
        <v>480</v>
      </c>
      <c r="K86" s="48"/>
      <c r="L86" s="30">
        <f t="shared" si="7"/>
        <v>800</v>
      </c>
      <c r="M86" s="31">
        <v>2400</v>
      </c>
      <c r="N86" s="32">
        <f t="shared" si="8"/>
        <v>3200</v>
      </c>
      <c r="O86" s="33">
        <v>5</v>
      </c>
      <c r="P86" s="30">
        <v>3200</v>
      </c>
      <c r="Q86" s="30">
        <f t="shared" si="6"/>
        <v>6405</v>
      </c>
    </row>
    <row r="87" spans="1:17" s="28" customFormat="1" ht="18" customHeight="1" x14ac:dyDescent="0.15">
      <c r="A87" s="29" t="s">
        <v>182</v>
      </c>
      <c r="B87" s="48" t="s">
        <v>183</v>
      </c>
      <c r="C87" s="48">
        <v>1</v>
      </c>
      <c r="D87" s="48"/>
      <c r="E87" s="48"/>
      <c r="F87" s="48">
        <v>1</v>
      </c>
      <c r="G87" s="48"/>
      <c r="H87" s="48"/>
      <c r="I87" s="48"/>
      <c r="J87" s="48">
        <v>480</v>
      </c>
      <c r="K87" s="48"/>
      <c r="L87" s="30">
        <f t="shared" si="7"/>
        <v>480</v>
      </c>
      <c r="M87" s="31">
        <v>800</v>
      </c>
      <c r="N87" s="32">
        <f t="shared" si="8"/>
        <v>1280</v>
      </c>
      <c r="O87" s="33">
        <v>5</v>
      </c>
      <c r="P87" s="30">
        <v>1280</v>
      </c>
      <c r="Q87" s="30">
        <f t="shared" si="6"/>
        <v>2565</v>
      </c>
    </row>
    <row r="88" spans="1:17" s="28" customFormat="1" ht="18" customHeight="1" x14ac:dyDescent="0.15">
      <c r="A88" s="29" t="s">
        <v>184</v>
      </c>
      <c r="B88" s="48" t="s">
        <v>185</v>
      </c>
      <c r="C88" s="48">
        <v>4</v>
      </c>
      <c r="D88" s="48"/>
      <c r="E88" s="48">
        <v>1</v>
      </c>
      <c r="F88" s="48"/>
      <c r="G88" s="48"/>
      <c r="H88" s="48"/>
      <c r="I88" s="48">
        <v>320</v>
      </c>
      <c r="J88" s="48"/>
      <c r="K88" s="50"/>
      <c r="L88" s="30">
        <f t="shared" si="7"/>
        <v>320</v>
      </c>
      <c r="M88" s="31">
        <v>2800</v>
      </c>
      <c r="N88" s="32">
        <f t="shared" si="8"/>
        <v>3120</v>
      </c>
      <c r="O88" s="33">
        <v>5</v>
      </c>
      <c r="P88" s="30">
        <v>3120</v>
      </c>
      <c r="Q88" s="30">
        <f t="shared" si="6"/>
        <v>6245</v>
      </c>
    </row>
    <row r="89" spans="1:17" s="28" customFormat="1" ht="18" customHeight="1" x14ac:dyDescent="0.15">
      <c r="A89" s="29" t="s">
        <v>186</v>
      </c>
      <c r="B89" s="48" t="s">
        <v>187</v>
      </c>
      <c r="C89" s="48">
        <v>1</v>
      </c>
      <c r="D89" s="48">
        <v>1</v>
      </c>
      <c r="E89" s="48"/>
      <c r="F89" s="48"/>
      <c r="G89" s="48"/>
      <c r="H89" s="48">
        <v>240</v>
      </c>
      <c r="I89" s="48"/>
      <c r="J89" s="48"/>
      <c r="K89" s="50"/>
      <c r="L89" s="30">
        <f t="shared" si="7"/>
        <v>240</v>
      </c>
      <c r="M89" s="31">
        <v>800</v>
      </c>
      <c r="N89" s="32">
        <f t="shared" si="8"/>
        <v>1040</v>
      </c>
      <c r="O89" s="33">
        <v>5</v>
      </c>
      <c r="P89" s="30">
        <v>1040</v>
      </c>
      <c r="Q89" s="30">
        <f t="shared" si="6"/>
        <v>2085</v>
      </c>
    </row>
    <row r="90" spans="1:17" s="28" customFormat="1" ht="18" customHeight="1" x14ac:dyDescent="0.15">
      <c r="A90" s="29" t="s">
        <v>188</v>
      </c>
      <c r="B90" s="48" t="s">
        <v>189</v>
      </c>
      <c r="C90" s="48">
        <v>1</v>
      </c>
      <c r="D90" s="48"/>
      <c r="E90" s="48"/>
      <c r="F90" s="48">
        <v>1</v>
      </c>
      <c r="G90" s="48"/>
      <c r="H90" s="48"/>
      <c r="I90" s="48"/>
      <c r="J90" s="48">
        <v>480</v>
      </c>
      <c r="K90" s="50"/>
      <c r="L90" s="30">
        <f t="shared" si="7"/>
        <v>480</v>
      </c>
      <c r="M90" s="31">
        <v>680</v>
      </c>
      <c r="N90" s="32">
        <f t="shared" si="8"/>
        <v>1160</v>
      </c>
      <c r="O90" s="33">
        <v>5</v>
      </c>
      <c r="P90" s="30">
        <v>1160</v>
      </c>
      <c r="Q90" s="30">
        <f t="shared" si="6"/>
        <v>2325</v>
      </c>
    </row>
    <row r="91" spans="1:17" s="28" customFormat="1" ht="18" customHeight="1" x14ac:dyDescent="0.15">
      <c r="A91" s="29" t="s">
        <v>190</v>
      </c>
      <c r="B91" s="48" t="s">
        <v>191</v>
      </c>
      <c r="C91" s="48">
        <v>1</v>
      </c>
      <c r="D91" s="48"/>
      <c r="E91" s="48"/>
      <c r="F91" s="48">
        <v>1</v>
      </c>
      <c r="G91" s="48"/>
      <c r="H91" s="48"/>
      <c r="I91" s="48"/>
      <c r="J91" s="48">
        <v>480</v>
      </c>
      <c r="K91" s="50"/>
      <c r="L91" s="30">
        <f t="shared" si="7"/>
        <v>480</v>
      </c>
      <c r="M91" s="31">
        <v>800</v>
      </c>
      <c r="N91" s="32">
        <f t="shared" si="8"/>
        <v>1280</v>
      </c>
      <c r="O91" s="33">
        <v>5</v>
      </c>
      <c r="P91" s="30">
        <v>1280</v>
      </c>
      <c r="Q91" s="30">
        <f t="shared" si="6"/>
        <v>2565</v>
      </c>
    </row>
    <row r="92" spans="1:17" s="28" customFormat="1" ht="18" customHeight="1" x14ac:dyDescent="0.15">
      <c r="A92" s="29" t="s">
        <v>192</v>
      </c>
      <c r="B92" s="48" t="s">
        <v>193</v>
      </c>
      <c r="C92" s="48">
        <v>1</v>
      </c>
      <c r="D92" s="48"/>
      <c r="E92" s="48"/>
      <c r="F92" s="48"/>
      <c r="G92" s="48"/>
      <c r="H92" s="48"/>
      <c r="I92" s="48"/>
      <c r="J92" s="48"/>
      <c r="K92" s="48"/>
      <c r="L92" s="30">
        <f t="shared" si="7"/>
        <v>0</v>
      </c>
      <c r="M92" s="31">
        <v>560</v>
      </c>
      <c r="N92" s="32">
        <f t="shared" si="8"/>
        <v>560</v>
      </c>
      <c r="O92" s="33">
        <v>5</v>
      </c>
      <c r="P92" s="30">
        <v>560</v>
      </c>
      <c r="Q92" s="30">
        <f t="shared" si="6"/>
        <v>1125</v>
      </c>
    </row>
    <row r="93" spans="1:17" s="28" customFormat="1" ht="18" customHeight="1" x14ac:dyDescent="0.15">
      <c r="A93" s="29" t="s">
        <v>194</v>
      </c>
      <c r="B93" s="48" t="s">
        <v>195</v>
      </c>
      <c r="C93" s="48">
        <v>1</v>
      </c>
      <c r="D93" s="48"/>
      <c r="E93" s="48"/>
      <c r="F93" s="48">
        <v>1</v>
      </c>
      <c r="G93" s="48"/>
      <c r="H93" s="48"/>
      <c r="I93" s="48"/>
      <c r="J93" s="48">
        <v>480</v>
      </c>
      <c r="K93" s="48"/>
      <c r="L93" s="30">
        <f t="shared" si="7"/>
        <v>480</v>
      </c>
      <c r="M93" s="31">
        <v>800</v>
      </c>
      <c r="N93" s="32">
        <f t="shared" si="8"/>
        <v>1280</v>
      </c>
      <c r="O93" s="33">
        <v>5</v>
      </c>
      <c r="P93" s="30">
        <v>1280</v>
      </c>
      <c r="Q93" s="30">
        <f t="shared" si="6"/>
        <v>2565</v>
      </c>
    </row>
    <row r="94" spans="1:17" s="28" customFormat="1" ht="18" customHeight="1" x14ac:dyDescent="0.15">
      <c r="A94" s="29" t="s">
        <v>196</v>
      </c>
      <c r="B94" s="48" t="s">
        <v>197</v>
      </c>
      <c r="C94" s="48">
        <v>2</v>
      </c>
      <c r="D94" s="48"/>
      <c r="E94" s="48">
        <v>1</v>
      </c>
      <c r="F94" s="48">
        <v>1</v>
      </c>
      <c r="G94" s="48"/>
      <c r="H94" s="48"/>
      <c r="I94" s="48">
        <v>320</v>
      </c>
      <c r="J94" s="48">
        <v>480</v>
      </c>
      <c r="K94" s="48"/>
      <c r="L94" s="30">
        <f t="shared" si="7"/>
        <v>800</v>
      </c>
      <c r="M94" s="31">
        <v>1600</v>
      </c>
      <c r="N94" s="32">
        <f t="shared" si="8"/>
        <v>2400</v>
      </c>
      <c r="O94" s="33">
        <v>5</v>
      </c>
      <c r="P94" s="30">
        <v>2400</v>
      </c>
      <c r="Q94" s="30">
        <f t="shared" si="6"/>
        <v>4805</v>
      </c>
    </row>
    <row r="95" spans="1:17" s="28" customFormat="1" ht="18" customHeight="1" x14ac:dyDescent="0.15">
      <c r="A95" s="29" t="s">
        <v>198</v>
      </c>
      <c r="B95" s="48" t="s">
        <v>199</v>
      </c>
      <c r="C95" s="48">
        <v>1</v>
      </c>
      <c r="D95" s="48"/>
      <c r="E95" s="48"/>
      <c r="F95" s="48"/>
      <c r="G95" s="48"/>
      <c r="H95" s="48"/>
      <c r="I95" s="48"/>
      <c r="J95" s="48"/>
      <c r="K95" s="48"/>
      <c r="L95" s="30">
        <f t="shared" si="7"/>
        <v>0</v>
      </c>
      <c r="M95" s="31">
        <v>800</v>
      </c>
      <c r="N95" s="32">
        <f t="shared" si="8"/>
        <v>800</v>
      </c>
      <c r="O95" s="33">
        <v>5</v>
      </c>
      <c r="P95" s="30">
        <v>800</v>
      </c>
      <c r="Q95" s="30">
        <f t="shared" si="6"/>
        <v>1605</v>
      </c>
    </row>
    <row r="96" spans="1:17" s="28" customFormat="1" ht="18" customHeight="1" x14ac:dyDescent="0.15">
      <c r="A96" s="29" t="s">
        <v>200</v>
      </c>
      <c r="B96" s="48" t="s">
        <v>201</v>
      </c>
      <c r="C96" s="48">
        <v>1</v>
      </c>
      <c r="D96" s="48"/>
      <c r="E96" s="48"/>
      <c r="F96" s="48">
        <v>1</v>
      </c>
      <c r="G96" s="48"/>
      <c r="H96" s="48"/>
      <c r="I96" s="48"/>
      <c r="J96" s="48">
        <v>480</v>
      </c>
      <c r="K96" s="50"/>
      <c r="L96" s="30">
        <f t="shared" si="7"/>
        <v>480</v>
      </c>
      <c r="M96" s="31">
        <v>400</v>
      </c>
      <c r="N96" s="32">
        <f t="shared" si="8"/>
        <v>880</v>
      </c>
      <c r="O96" s="33">
        <v>5</v>
      </c>
      <c r="P96" s="30">
        <v>880</v>
      </c>
      <c r="Q96" s="30">
        <f t="shared" si="6"/>
        <v>1765</v>
      </c>
    </row>
    <row r="97" spans="1:17" s="28" customFormat="1" ht="18" customHeight="1" x14ac:dyDescent="0.15">
      <c r="A97" s="29" t="s">
        <v>202</v>
      </c>
      <c r="B97" s="48" t="s">
        <v>203</v>
      </c>
      <c r="C97" s="48">
        <v>2</v>
      </c>
      <c r="D97" s="48"/>
      <c r="E97" s="48"/>
      <c r="F97" s="48"/>
      <c r="G97" s="48"/>
      <c r="H97" s="48"/>
      <c r="I97" s="48"/>
      <c r="J97" s="48"/>
      <c r="K97" s="50"/>
      <c r="L97" s="30">
        <f t="shared" si="7"/>
        <v>0</v>
      </c>
      <c r="M97" s="31">
        <v>1600</v>
      </c>
      <c r="N97" s="32">
        <f t="shared" si="8"/>
        <v>1600</v>
      </c>
      <c r="O97" s="33">
        <v>5</v>
      </c>
      <c r="P97" s="30">
        <v>1600</v>
      </c>
      <c r="Q97" s="30">
        <f t="shared" si="6"/>
        <v>3205</v>
      </c>
    </row>
    <row r="98" spans="1:17" s="28" customFormat="1" ht="18" customHeight="1" x14ac:dyDescent="0.15">
      <c r="A98" s="29" t="s">
        <v>204</v>
      </c>
      <c r="B98" s="48" t="s">
        <v>205</v>
      </c>
      <c r="C98" s="48">
        <v>1</v>
      </c>
      <c r="D98" s="48"/>
      <c r="E98" s="48"/>
      <c r="F98" s="48">
        <v>1</v>
      </c>
      <c r="G98" s="48"/>
      <c r="H98" s="48"/>
      <c r="I98" s="48"/>
      <c r="J98" s="48">
        <v>480</v>
      </c>
      <c r="K98" s="50"/>
      <c r="L98" s="30">
        <f t="shared" si="7"/>
        <v>480</v>
      </c>
      <c r="M98" s="31">
        <v>800</v>
      </c>
      <c r="N98" s="32">
        <f t="shared" si="8"/>
        <v>1280</v>
      </c>
      <c r="O98" s="33">
        <v>5</v>
      </c>
      <c r="P98" s="30">
        <v>1280</v>
      </c>
      <c r="Q98" s="30">
        <f t="shared" si="6"/>
        <v>2565</v>
      </c>
    </row>
    <row r="99" spans="1:17" s="28" customFormat="1" ht="18" customHeight="1" x14ac:dyDescent="0.15">
      <c r="A99" s="29" t="s">
        <v>206</v>
      </c>
      <c r="B99" s="48" t="s">
        <v>207</v>
      </c>
      <c r="C99" s="48">
        <v>1</v>
      </c>
      <c r="D99" s="48">
        <v>1</v>
      </c>
      <c r="E99" s="48"/>
      <c r="F99" s="48"/>
      <c r="G99" s="48"/>
      <c r="H99" s="48">
        <v>240</v>
      </c>
      <c r="I99" s="48"/>
      <c r="J99" s="48"/>
      <c r="K99" s="50"/>
      <c r="L99" s="30">
        <f t="shared" si="7"/>
        <v>240</v>
      </c>
      <c r="M99" s="31">
        <v>800</v>
      </c>
      <c r="N99" s="32">
        <f t="shared" si="8"/>
        <v>1040</v>
      </c>
      <c r="O99" s="33">
        <v>5</v>
      </c>
      <c r="P99" s="30">
        <v>1040</v>
      </c>
      <c r="Q99" s="30">
        <f t="shared" si="6"/>
        <v>2085</v>
      </c>
    </row>
    <row r="100" spans="1:17" s="28" customFormat="1" ht="18" customHeight="1" x14ac:dyDescent="0.15">
      <c r="A100" s="29" t="s">
        <v>208</v>
      </c>
      <c r="B100" s="48" t="s">
        <v>209</v>
      </c>
      <c r="C100" s="48">
        <v>1</v>
      </c>
      <c r="D100" s="48"/>
      <c r="E100" s="48"/>
      <c r="F100" s="48"/>
      <c r="G100" s="48"/>
      <c r="H100" s="48"/>
      <c r="I100" s="48"/>
      <c r="J100" s="48"/>
      <c r="K100" s="50"/>
      <c r="L100" s="30">
        <f t="shared" si="7"/>
        <v>0</v>
      </c>
      <c r="M100" s="31">
        <v>800</v>
      </c>
      <c r="N100" s="32">
        <f t="shared" si="8"/>
        <v>800</v>
      </c>
      <c r="O100" s="33">
        <v>5</v>
      </c>
      <c r="P100" s="30">
        <v>800</v>
      </c>
      <c r="Q100" s="30">
        <f t="shared" si="6"/>
        <v>1605</v>
      </c>
    </row>
    <row r="101" spans="1:17" s="28" customFormat="1" ht="18" customHeight="1" x14ac:dyDescent="0.15">
      <c r="A101" s="29" t="s">
        <v>210</v>
      </c>
      <c r="B101" s="48" t="s">
        <v>211</v>
      </c>
      <c r="C101" s="48">
        <v>1</v>
      </c>
      <c r="D101" s="48"/>
      <c r="E101" s="48"/>
      <c r="F101" s="48"/>
      <c r="G101" s="48"/>
      <c r="H101" s="48"/>
      <c r="I101" s="48"/>
      <c r="J101" s="48"/>
      <c r="K101" s="50"/>
      <c r="L101" s="30">
        <f t="shared" si="7"/>
        <v>0</v>
      </c>
      <c r="M101" s="31">
        <v>800</v>
      </c>
      <c r="N101" s="32">
        <f t="shared" si="8"/>
        <v>800</v>
      </c>
      <c r="O101" s="33">
        <v>5</v>
      </c>
      <c r="P101" s="30">
        <v>800</v>
      </c>
      <c r="Q101" s="30">
        <f t="shared" si="6"/>
        <v>1605</v>
      </c>
    </row>
    <row r="102" spans="1:17" s="28" customFormat="1" ht="18" customHeight="1" x14ac:dyDescent="0.15">
      <c r="A102" s="29" t="s">
        <v>212</v>
      </c>
      <c r="B102" s="50" t="s">
        <v>213</v>
      </c>
      <c r="C102" s="50">
        <v>1</v>
      </c>
      <c r="D102" s="50"/>
      <c r="E102" s="50"/>
      <c r="F102" s="50">
        <v>1</v>
      </c>
      <c r="G102" s="50"/>
      <c r="H102" s="50"/>
      <c r="I102" s="50"/>
      <c r="J102" s="48">
        <v>480</v>
      </c>
      <c r="K102" s="50"/>
      <c r="L102" s="30">
        <f t="shared" si="7"/>
        <v>480</v>
      </c>
      <c r="M102" s="31">
        <v>800</v>
      </c>
      <c r="N102" s="32">
        <f t="shared" si="8"/>
        <v>1280</v>
      </c>
      <c r="O102" s="33">
        <v>5</v>
      </c>
      <c r="P102" s="30">
        <v>1280</v>
      </c>
      <c r="Q102" s="30">
        <f t="shared" si="6"/>
        <v>2565</v>
      </c>
    </row>
    <row r="103" spans="1:17" s="28" customFormat="1" ht="18" customHeight="1" x14ac:dyDescent="0.15">
      <c r="A103" s="29" t="s">
        <v>214</v>
      </c>
      <c r="B103" s="50" t="s">
        <v>215</v>
      </c>
      <c r="C103" s="50">
        <v>1</v>
      </c>
      <c r="D103" s="50"/>
      <c r="E103" s="50"/>
      <c r="F103" s="50"/>
      <c r="G103" s="50"/>
      <c r="H103" s="50"/>
      <c r="I103" s="50"/>
      <c r="J103" s="50"/>
      <c r="K103" s="50"/>
      <c r="L103" s="30">
        <f t="shared" si="7"/>
        <v>0</v>
      </c>
      <c r="M103" s="31">
        <v>800</v>
      </c>
      <c r="N103" s="32">
        <f t="shared" si="8"/>
        <v>800</v>
      </c>
      <c r="O103" s="33">
        <v>5</v>
      </c>
      <c r="P103" s="30">
        <v>800</v>
      </c>
      <c r="Q103" s="30">
        <f t="shared" si="6"/>
        <v>1605</v>
      </c>
    </row>
    <row r="104" spans="1:17" s="28" customFormat="1" ht="18" customHeight="1" x14ac:dyDescent="0.15">
      <c r="A104" s="29" t="s">
        <v>216</v>
      </c>
      <c r="B104" s="50" t="s">
        <v>217</v>
      </c>
      <c r="C104" s="50">
        <v>1</v>
      </c>
      <c r="D104" s="50"/>
      <c r="E104" s="50"/>
      <c r="F104" s="50">
        <v>1</v>
      </c>
      <c r="G104" s="50"/>
      <c r="H104" s="50"/>
      <c r="I104" s="50"/>
      <c r="J104" s="48">
        <v>480</v>
      </c>
      <c r="K104" s="50"/>
      <c r="L104" s="30">
        <f t="shared" si="7"/>
        <v>480</v>
      </c>
      <c r="M104" s="31">
        <v>800</v>
      </c>
      <c r="N104" s="32">
        <f t="shared" si="8"/>
        <v>1280</v>
      </c>
      <c r="O104" s="33">
        <v>5</v>
      </c>
      <c r="P104" s="30">
        <v>1280</v>
      </c>
      <c r="Q104" s="30">
        <f t="shared" si="6"/>
        <v>2565</v>
      </c>
    </row>
    <row r="105" spans="1:17" s="28" customFormat="1" ht="18" customHeight="1" x14ac:dyDescent="0.15">
      <c r="A105" s="29" t="s">
        <v>218</v>
      </c>
      <c r="B105" s="48" t="s">
        <v>219</v>
      </c>
      <c r="C105" s="48">
        <v>1</v>
      </c>
      <c r="D105" s="48"/>
      <c r="E105" s="48"/>
      <c r="F105" s="48"/>
      <c r="G105" s="48">
        <v>1</v>
      </c>
      <c r="H105" s="48"/>
      <c r="I105" s="48"/>
      <c r="J105" s="48"/>
      <c r="K105" s="48">
        <v>480</v>
      </c>
      <c r="L105" s="30">
        <f t="shared" si="7"/>
        <v>480</v>
      </c>
      <c r="M105" s="31">
        <v>800</v>
      </c>
      <c r="N105" s="32">
        <f t="shared" si="8"/>
        <v>1280</v>
      </c>
      <c r="O105" s="33">
        <v>5</v>
      </c>
      <c r="P105" s="30">
        <v>1280</v>
      </c>
      <c r="Q105" s="30">
        <f t="shared" si="6"/>
        <v>2565</v>
      </c>
    </row>
    <row r="106" spans="1:17" s="28" customFormat="1" ht="18" customHeight="1" x14ac:dyDescent="0.15">
      <c r="A106" s="29" t="s">
        <v>220</v>
      </c>
      <c r="B106" s="51" t="s">
        <v>221</v>
      </c>
      <c r="C106" s="48">
        <v>1</v>
      </c>
      <c r="D106" s="48"/>
      <c r="E106" s="48"/>
      <c r="F106" s="48">
        <v>1</v>
      </c>
      <c r="G106" s="48"/>
      <c r="H106" s="48"/>
      <c r="I106" s="48"/>
      <c r="J106" s="48">
        <v>480</v>
      </c>
      <c r="K106" s="48"/>
      <c r="L106" s="30">
        <f t="shared" si="7"/>
        <v>480</v>
      </c>
      <c r="M106" s="31">
        <v>800</v>
      </c>
      <c r="N106" s="32">
        <f t="shared" si="8"/>
        <v>1280</v>
      </c>
      <c r="O106" s="33">
        <v>5</v>
      </c>
      <c r="P106" s="30">
        <v>1280</v>
      </c>
      <c r="Q106" s="30">
        <f t="shared" si="6"/>
        <v>2565</v>
      </c>
    </row>
    <row r="107" spans="1:17" s="28" customFormat="1" ht="18" customHeight="1" x14ac:dyDescent="0.15">
      <c r="A107" s="29" t="s">
        <v>222</v>
      </c>
      <c r="B107" s="48" t="s">
        <v>223</v>
      </c>
      <c r="C107" s="48">
        <v>4</v>
      </c>
      <c r="D107" s="48"/>
      <c r="E107" s="48">
        <v>1</v>
      </c>
      <c r="F107" s="48">
        <v>2</v>
      </c>
      <c r="G107" s="48"/>
      <c r="H107" s="48"/>
      <c r="I107" s="48">
        <v>320</v>
      </c>
      <c r="J107" s="48">
        <v>960</v>
      </c>
      <c r="K107" s="50"/>
      <c r="L107" s="30">
        <f t="shared" si="7"/>
        <v>1280</v>
      </c>
      <c r="M107" s="31">
        <v>1040</v>
      </c>
      <c r="N107" s="32">
        <f t="shared" si="8"/>
        <v>2320</v>
      </c>
      <c r="O107" s="33">
        <v>5</v>
      </c>
      <c r="P107" s="30">
        <v>2320</v>
      </c>
      <c r="Q107" s="30">
        <f t="shared" si="6"/>
        <v>4645</v>
      </c>
    </row>
    <row r="108" spans="1:17" s="28" customFormat="1" ht="18" customHeight="1" x14ac:dyDescent="0.15">
      <c r="A108" s="29" t="s">
        <v>224</v>
      </c>
      <c r="B108" s="48" t="s">
        <v>225</v>
      </c>
      <c r="C108" s="48">
        <v>1</v>
      </c>
      <c r="D108" s="48"/>
      <c r="E108" s="48"/>
      <c r="F108" s="48">
        <v>1</v>
      </c>
      <c r="G108" s="48"/>
      <c r="H108" s="48"/>
      <c r="I108" s="48"/>
      <c r="J108" s="48">
        <v>480</v>
      </c>
      <c r="K108" s="50"/>
      <c r="L108" s="30">
        <f t="shared" si="7"/>
        <v>480</v>
      </c>
      <c r="M108" s="31">
        <v>800</v>
      </c>
      <c r="N108" s="32">
        <f t="shared" si="8"/>
        <v>1280</v>
      </c>
      <c r="O108" s="33">
        <v>5</v>
      </c>
      <c r="P108" s="30">
        <v>1280</v>
      </c>
      <c r="Q108" s="30">
        <f t="shared" si="6"/>
        <v>2565</v>
      </c>
    </row>
    <row r="109" spans="1:17" s="28" customFormat="1" ht="18" customHeight="1" x14ac:dyDescent="0.15">
      <c r="A109" s="29" t="s">
        <v>226</v>
      </c>
      <c r="B109" s="48" t="s">
        <v>227</v>
      </c>
      <c r="C109" s="48">
        <v>3</v>
      </c>
      <c r="D109" s="48"/>
      <c r="E109" s="48"/>
      <c r="F109" s="48">
        <v>1</v>
      </c>
      <c r="G109" s="48"/>
      <c r="H109" s="48"/>
      <c r="I109" s="48"/>
      <c r="J109" s="48">
        <v>480</v>
      </c>
      <c r="K109" s="48"/>
      <c r="L109" s="30">
        <f t="shared" si="7"/>
        <v>480</v>
      </c>
      <c r="M109" s="31">
        <v>1900</v>
      </c>
      <c r="N109" s="32">
        <f t="shared" si="8"/>
        <v>2380</v>
      </c>
      <c r="O109" s="33">
        <v>5</v>
      </c>
      <c r="P109" s="30">
        <v>2380</v>
      </c>
      <c r="Q109" s="30">
        <f t="shared" si="6"/>
        <v>4765</v>
      </c>
    </row>
    <row r="110" spans="1:17" s="28" customFormat="1" ht="18" customHeight="1" x14ac:dyDescent="0.15">
      <c r="A110" s="29" t="s">
        <v>228</v>
      </c>
      <c r="B110" s="48" t="s">
        <v>229</v>
      </c>
      <c r="C110" s="48">
        <v>2</v>
      </c>
      <c r="D110" s="48"/>
      <c r="E110" s="48"/>
      <c r="F110" s="48"/>
      <c r="G110" s="48"/>
      <c r="H110" s="48"/>
      <c r="I110" s="48"/>
      <c r="J110" s="48"/>
      <c r="K110" s="48"/>
      <c r="L110" s="30">
        <f t="shared" si="7"/>
        <v>0</v>
      </c>
      <c r="M110" s="31">
        <v>1600</v>
      </c>
      <c r="N110" s="32">
        <f t="shared" si="8"/>
        <v>1600</v>
      </c>
      <c r="O110" s="33">
        <v>5</v>
      </c>
      <c r="P110" s="30">
        <v>1600</v>
      </c>
      <c r="Q110" s="30">
        <f t="shared" si="6"/>
        <v>3205</v>
      </c>
    </row>
    <row r="111" spans="1:17" s="28" customFormat="1" ht="18" customHeight="1" x14ac:dyDescent="0.15">
      <c r="A111" s="29" t="s">
        <v>230</v>
      </c>
      <c r="B111" s="48" t="s">
        <v>231</v>
      </c>
      <c r="C111" s="48">
        <v>1</v>
      </c>
      <c r="D111" s="48"/>
      <c r="E111" s="48"/>
      <c r="F111" s="48">
        <v>1</v>
      </c>
      <c r="G111" s="48"/>
      <c r="H111" s="48"/>
      <c r="I111" s="48"/>
      <c r="J111" s="48">
        <v>480</v>
      </c>
      <c r="K111" s="48"/>
      <c r="L111" s="30">
        <f t="shared" si="7"/>
        <v>480</v>
      </c>
      <c r="M111" s="31">
        <v>800</v>
      </c>
      <c r="N111" s="32">
        <f t="shared" si="8"/>
        <v>1280</v>
      </c>
      <c r="O111" s="33">
        <v>5</v>
      </c>
      <c r="P111" s="30">
        <v>1280</v>
      </c>
      <c r="Q111" s="30">
        <f t="shared" si="6"/>
        <v>2565</v>
      </c>
    </row>
    <row r="112" spans="1:17" s="28" customFormat="1" ht="18" customHeight="1" x14ac:dyDescent="0.15">
      <c r="A112" s="29" t="s">
        <v>232</v>
      </c>
      <c r="B112" s="48" t="s">
        <v>233</v>
      </c>
      <c r="C112" s="48">
        <v>3</v>
      </c>
      <c r="D112" s="48"/>
      <c r="E112" s="48"/>
      <c r="F112" s="48">
        <v>3</v>
      </c>
      <c r="G112" s="48"/>
      <c r="H112" s="48"/>
      <c r="I112" s="48"/>
      <c r="J112" s="48">
        <v>1440</v>
      </c>
      <c r="K112" s="50"/>
      <c r="L112" s="30">
        <f t="shared" si="7"/>
        <v>1440</v>
      </c>
      <c r="M112" s="31">
        <v>600</v>
      </c>
      <c r="N112" s="32">
        <f t="shared" si="8"/>
        <v>2040</v>
      </c>
      <c r="O112" s="33">
        <v>5</v>
      </c>
      <c r="P112" s="30">
        <v>2040</v>
      </c>
      <c r="Q112" s="30">
        <f t="shared" si="6"/>
        <v>4085</v>
      </c>
    </row>
    <row r="113" spans="1:17" s="28" customFormat="1" ht="18" customHeight="1" x14ac:dyDescent="0.15">
      <c r="A113" s="29" t="s">
        <v>234</v>
      </c>
      <c r="B113" s="48" t="s">
        <v>235</v>
      </c>
      <c r="C113" s="48">
        <v>1</v>
      </c>
      <c r="D113" s="48"/>
      <c r="E113" s="48"/>
      <c r="F113" s="48">
        <v>1</v>
      </c>
      <c r="G113" s="48"/>
      <c r="H113" s="48"/>
      <c r="I113" s="48"/>
      <c r="J113" s="48">
        <v>480</v>
      </c>
      <c r="K113" s="48"/>
      <c r="L113" s="30">
        <f t="shared" si="7"/>
        <v>480</v>
      </c>
      <c r="M113" s="31">
        <v>800</v>
      </c>
      <c r="N113" s="32">
        <f t="shared" si="8"/>
        <v>1280</v>
      </c>
      <c r="O113" s="33">
        <v>5</v>
      </c>
      <c r="P113" s="30">
        <v>1280</v>
      </c>
      <c r="Q113" s="30">
        <f t="shared" si="6"/>
        <v>2565</v>
      </c>
    </row>
    <row r="114" spans="1:17" s="28" customFormat="1" ht="18" customHeight="1" x14ac:dyDescent="0.15">
      <c r="A114" s="29" t="s">
        <v>236</v>
      </c>
      <c r="B114" s="48" t="s">
        <v>237</v>
      </c>
      <c r="C114" s="48">
        <v>3</v>
      </c>
      <c r="D114" s="48"/>
      <c r="E114" s="48">
        <v>2</v>
      </c>
      <c r="F114" s="48">
        <v>1</v>
      </c>
      <c r="G114" s="48"/>
      <c r="H114" s="48"/>
      <c r="I114" s="48">
        <v>640</v>
      </c>
      <c r="J114" s="48">
        <v>480</v>
      </c>
      <c r="K114" s="48"/>
      <c r="L114" s="30">
        <f t="shared" si="7"/>
        <v>1120</v>
      </c>
      <c r="M114" s="31">
        <v>1140</v>
      </c>
      <c r="N114" s="32">
        <f t="shared" si="8"/>
        <v>2260</v>
      </c>
      <c r="O114" s="33">
        <v>5</v>
      </c>
      <c r="P114" s="30">
        <v>2260</v>
      </c>
      <c r="Q114" s="30">
        <f t="shared" si="6"/>
        <v>4525</v>
      </c>
    </row>
    <row r="115" spans="1:17" s="28" customFormat="1" ht="18" customHeight="1" x14ac:dyDescent="0.15">
      <c r="A115" s="29" t="s">
        <v>238</v>
      </c>
      <c r="B115" s="48" t="s">
        <v>239</v>
      </c>
      <c r="C115" s="48">
        <v>1</v>
      </c>
      <c r="D115" s="48"/>
      <c r="E115" s="48"/>
      <c r="F115" s="48"/>
      <c r="G115" s="48"/>
      <c r="H115" s="48"/>
      <c r="I115" s="48"/>
      <c r="J115" s="48"/>
      <c r="K115" s="48"/>
      <c r="L115" s="30">
        <f t="shared" si="7"/>
        <v>0</v>
      </c>
      <c r="M115" s="31">
        <v>670</v>
      </c>
      <c r="N115" s="32">
        <f t="shared" si="8"/>
        <v>670</v>
      </c>
      <c r="O115" s="33">
        <v>5</v>
      </c>
      <c r="P115" s="30">
        <v>670</v>
      </c>
      <c r="Q115" s="30">
        <f t="shared" si="6"/>
        <v>1345</v>
      </c>
    </row>
    <row r="116" spans="1:17" s="28" customFormat="1" ht="18" customHeight="1" x14ac:dyDescent="0.15">
      <c r="A116" s="29" t="s">
        <v>240</v>
      </c>
      <c r="B116" s="48" t="s">
        <v>241</v>
      </c>
      <c r="C116" s="48">
        <v>1</v>
      </c>
      <c r="D116" s="48"/>
      <c r="E116" s="48"/>
      <c r="F116" s="48"/>
      <c r="G116" s="48"/>
      <c r="H116" s="48"/>
      <c r="I116" s="48"/>
      <c r="J116" s="48"/>
      <c r="K116" s="48"/>
      <c r="L116" s="30">
        <f t="shared" si="7"/>
        <v>0</v>
      </c>
      <c r="M116" s="31">
        <v>800</v>
      </c>
      <c r="N116" s="32">
        <f t="shared" si="8"/>
        <v>800</v>
      </c>
      <c r="O116" s="33">
        <v>5</v>
      </c>
      <c r="P116" s="30">
        <v>800</v>
      </c>
      <c r="Q116" s="30">
        <f t="shared" si="6"/>
        <v>1605</v>
      </c>
    </row>
    <row r="117" spans="1:17" s="28" customFormat="1" ht="18" customHeight="1" x14ac:dyDescent="0.15">
      <c r="A117" s="29" t="s">
        <v>242</v>
      </c>
      <c r="B117" s="48" t="s">
        <v>243</v>
      </c>
      <c r="C117" s="48">
        <v>1</v>
      </c>
      <c r="D117" s="48"/>
      <c r="E117" s="48"/>
      <c r="F117" s="48">
        <v>1</v>
      </c>
      <c r="G117" s="48"/>
      <c r="H117" s="48"/>
      <c r="I117" s="48"/>
      <c r="J117" s="48">
        <v>480</v>
      </c>
      <c r="K117" s="48"/>
      <c r="L117" s="30">
        <f t="shared" si="7"/>
        <v>480</v>
      </c>
      <c r="M117" s="31">
        <v>800</v>
      </c>
      <c r="N117" s="32">
        <f t="shared" si="8"/>
        <v>1280</v>
      </c>
      <c r="O117" s="33">
        <v>5</v>
      </c>
      <c r="P117" s="30">
        <v>1280</v>
      </c>
      <c r="Q117" s="30">
        <f t="shared" si="6"/>
        <v>2565</v>
      </c>
    </row>
    <row r="118" spans="1:17" s="28" customFormat="1" ht="18" customHeight="1" x14ac:dyDescent="0.15">
      <c r="A118" s="29" t="s">
        <v>244</v>
      </c>
      <c r="B118" s="48" t="s">
        <v>245</v>
      </c>
      <c r="C118" s="48">
        <v>1</v>
      </c>
      <c r="D118" s="48"/>
      <c r="E118" s="48"/>
      <c r="F118" s="48"/>
      <c r="G118" s="48"/>
      <c r="H118" s="48"/>
      <c r="I118" s="48"/>
      <c r="J118" s="48"/>
      <c r="K118" s="48"/>
      <c r="L118" s="30">
        <f t="shared" si="7"/>
        <v>0</v>
      </c>
      <c r="M118" s="31">
        <v>800</v>
      </c>
      <c r="N118" s="32">
        <f t="shared" si="8"/>
        <v>800</v>
      </c>
      <c r="O118" s="33">
        <v>5</v>
      </c>
      <c r="P118" s="30">
        <v>800</v>
      </c>
      <c r="Q118" s="30">
        <f t="shared" si="6"/>
        <v>1605</v>
      </c>
    </row>
    <row r="119" spans="1:17" s="28" customFormat="1" ht="18" customHeight="1" x14ac:dyDescent="0.15">
      <c r="A119" s="29" t="s">
        <v>246</v>
      </c>
      <c r="B119" s="48" t="s">
        <v>247</v>
      </c>
      <c r="C119" s="48">
        <v>1</v>
      </c>
      <c r="D119" s="48"/>
      <c r="E119" s="48"/>
      <c r="F119" s="48">
        <v>1</v>
      </c>
      <c r="G119" s="48"/>
      <c r="H119" s="48"/>
      <c r="I119" s="48"/>
      <c r="J119" s="48">
        <v>480</v>
      </c>
      <c r="K119" s="48"/>
      <c r="L119" s="30">
        <f t="shared" si="7"/>
        <v>480</v>
      </c>
      <c r="M119" s="31">
        <v>800</v>
      </c>
      <c r="N119" s="32">
        <f t="shared" si="8"/>
        <v>1280</v>
      </c>
      <c r="O119" s="33">
        <v>5</v>
      </c>
      <c r="P119" s="30">
        <v>1280</v>
      </c>
      <c r="Q119" s="30">
        <f t="shared" si="6"/>
        <v>2565</v>
      </c>
    </row>
    <row r="120" spans="1:17" s="28" customFormat="1" ht="18" customHeight="1" x14ac:dyDescent="0.15">
      <c r="A120" s="29" t="s">
        <v>248</v>
      </c>
      <c r="B120" s="48" t="s">
        <v>249</v>
      </c>
      <c r="C120" s="48">
        <v>1</v>
      </c>
      <c r="D120" s="48"/>
      <c r="E120" s="48"/>
      <c r="F120" s="48"/>
      <c r="G120" s="48"/>
      <c r="H120" s="48"/>
      <c r="I120" s="48"/>
      <c r="J120" s="48"/>
      <c r="K120" s="48"/>
      <c r="L120" s="30">
        <f t="shared" si="7"/>
        <v>0</v>
      </c>
      <c r="M120" s="31">
        <v>656</v>
      </c>
      <c r="N120" s="32">
        <f t="shared" si="8"/>
        <v>656</v>
      </c>
      <c r="O120" s="33">
        <v>5</v>
      </c>
      <c r="P120" s="30">
        <v>656</v>
      </c>
      <c r="Q120" s="30">
        <f t="shared" si="6"/>
        <v>1317</v>
      </c>
    </row>
    <row r="121" spans="1:17" s="28" customFormat="1" ht="18" customHeight="1" x14ac:dyDescent="0.15">
      <c r="A121" s="29" t="s">
        <v>250</v>
      </c>
      <c r="B121" s="48" t="s">
        <v>251</v>
      </c>
      <c r="C121" s="48">
        <v>1</v>
      </c>
      <c r="D121" s="48"/>
      <c r="E121" s="48"/>
      <c r="F121" s="48">
        <v>1</v>
      </c>
      <c r="G121" s="48"/>
      <c r="H121" s="48"/>
      <c r="I121" s="48"/>
      <c r="J121" s="48">
        <v>480</v>
      </c>
      <c r="K121" s="48"/>
      <c r="L121" s="30">
        <f t="shared" si="7"/>
        <v>480</v>
      </c>
      <c r="M121" s="31">
        <v>800</v>
      </c>
      <c r="N121" s="32">
        <f t="shared" si="8"/>
        <v>1280</v>
      </c>
      <c r="O121" s="33">
        <v>5</v>
      </c>
      <c r="P121" s="30">
        <v>1280</v>
      </c>
      <c r="Q121" s="30">
        <f t="shared" si="6"/>
        <v>2565</v>
      </c>
    </row>
    <row r="122" spans="1:17" s="28" customFormat="1" ht="18" customHeight="1" x14ac:dyDescent="0.15">
      <c r="A122" s="29" t="s">
        <v>252</v>
      </c>
      <c r="B122" s="48" t="s">
        <v>253</v>
      </c>
      <c r="C122" s="48">
        <v>1</v>
      </c>
      <c r="D122" s="48"/>
      <c r="E122" s="48"/>
      <c r="F122" s="48"/>
      <c r="G122" s="48"/>
      <c r="H122" s="48"/>
      <c r="I122" s="48"/>
      <c r="J122" s="48"/>
      <c r="K122" s="48"/>
      <c r="L122" s="30">
        <f t="shared" si="7"/>
        <v>0</v>
      </c>
      <c r="M122" s="31">
        <v>800</v>
      </c>
      <c r="N122" s="32">
        <f t="shared" si="8"/>
        <v>800</v>
      </c>
      <c r="O122" s="33">
        <v>5</v>
      </c>
      <c r="P122" s="30">
        <v>800</v>
      </c>
      <c r="Q122" s="30">
        <f t="shared" si="6"/>
        <v>1605</v>
      </c>
    </row>
    <row r="123" spans="1:17" s="28" customFormat="1" ht="18" customHeight="1" x14ac:dyDescent="0.15">
      <c r="A123" s="29" t="s">
        <v>254</v>
      </c>
      <c r="B123" s="48" t="s">
        <v>255</v>
      </c>
      <c r="C123" s="48">
        <v>1</v>
      </c>
      <c r="D123" s="48">
        <v>1</v>
      </c>
      <c r="E123" s="48"/>
      <c r="F123" s="48"/>
      <c r="G123" s="48"/>
      <c r="H123" s="48">
        <v>240</v>
      </c>
      <c r="I123" s="48"/>
      <c r="J123" s="48"/>
      <c r="K123" s="48"/>
      <c r="L123" s="30">
        <f t="shared" si="7"/>
        <v>240</v>
      </c>
      <c r="M123" s="31">
        <v>800</v>
      </c>
      <c r="N123" s="32">
        <f t="shared" si="8"/>
        <v>1040</v>
      </c>
      <c r="O123" s="33">
        <v>5</v>
      </c>
      <c r="P123" s="30">
        <v>1040</v>
      </c>
      <c r="Q123" s="30">
        <f t="shared" si="6"/>
        <v>2085</v>
      </c>
    </row>
    <row r="124" spans="1:17" s="28" customFormat="1" ht="18" customHeight="1" x14ac:dyDescent="0.15">
      <c r="A124" s="29" t="s">
        <v>256</v>
      </c>
      <c r="B124" s="48" t="s">
        <v>257</v>
      </c>
      <c r="C124" s="48">
        <v>1</v>
      </c>
      <c r="D124" s="48"/>
      <c r="E124" s="48"/>
      <c r="F124" s="48">
        <v>1</v>
      </c>
      <c r="G124" s="48"/>
      <c r="H124" s="48"/>
      <c r="I124" s="48"/>
      <c r="J124" s="48">
        <v>480</v>
      </c>
      <c r="K124" s="48"/>
      <c r="L124" s="30">
        <f t="shared" si="7"/>
        <v>480</v>
      </c>
      <c r="M124" s="31">
        <v>400</v>
      </c>
      <c r="N124" s="32">
        <f t="shared" si="8"/>
        <v>880</v>
      </c>
      <c r="O124" s="33">
        <v>5</v>
      </c>
      <c r="P124" s="30">
        <v>880</v>
      </c>
      <c r="Q124" s="30">
        <f t="shared" si="6"/>
        <v>1765</v>
      </c>
    </row>
    <row r="125" spans="1:17" s="28" customFormat="1" ht="18" customHeight="1" x14ac:dyDescent="0.15">
      <c r="A125" s="29" t="s">
        <v>258</v>
      </c>
      <c r="B125" s="48" t="s">
        <v>259</v>
      </c>
      <c r="C125" s="48">
        <v>2</v>
      </c>
      <c r="D125" s="48"/>
      <c r="E125" s="48">
        <v>1</v>
      </c>
      <c r="F125" s="48"/>
      <c r="G125" s="48"/>
      <c r="H125" s="48"/>
      <c r="I125" s="48">
        <v>320</v>
      </c>
      <c r="J125" s="48"/>
      <c r="K125" s="48"/>
      <c r="L125" s="30">
        <f t="shared" si="7"/>
        <v>320</v>
      </c>
      <c r="M125" s="31">
        <v>1600</v>
      </c>
      <c r="N125" s="32">
        <f t="shared" si="8"/>
        <v>1920</v>
      </c>
      <c r="O125" s="33">
        <v>5</v>
      </c>
      <c r="P125" s="30">
        <v>1920</v>
      </c>
      <c r="Q125" s="30">
        <f t="shared" si="6"/>
        <v>3845</v>
      </c>
    </row>
    <row r="126" spans="1:17" s="28" customFormat="1" ht="18" customHeight="1" x14ac:dyDescent="0.15">
      <c r="A126" s="29" t="s">
        <v>260</v>
      </c>
      <c r="B126" s="52" t="s">
        <v>261</v>
      </c>
      <c r="C126" s="48">
        <v>3</v>
      </c>
      <c r="D126" s="48"/>
      <c r="E126" s="48"/>
      <c r="F126" s="48"/>
      <c r="G126" s="48"/>
      <c r="H126" s="48"/>
      <c r="I126" s="48"/>
      <c r="J126" s="48"/>
      <c r="K126" s="48"/>
      <c r="L126" s="30">
        <f t="shared" si="7"/>
        <v>0</v>
      </c>
      <c r="M126" s="31">
        <v>1137</v>
      </c>
      <c r="N126" s="32">
        <f t="shared" si="8"/>
        <v>1137</v>
      </c>
      <c r="O126" s="33">
        <v>5</v>
      </c>
      <c r="P126" s="30">
        <v>1137</v>
      </c>
      <c r="Q126" s="30">
        <f t="shared" si="6"/>
        <v>2279</v>
      </c>
    </row>
    <row r="127" spans="1:17" s="28" customFormat="1" ht="18" customHeight="1" x14ac:dyDescent="0.15">
      <c r="A127" s="29" t="s">
        <v>262</v>
      </c>
      <c r="B127" s="48" t="s">
        <v>263</v>
      </c>
      <c r="C127" s="48">
        <v>1</v>
      </c>
      <c r="D127" s="48"/>
      <c r="E127" s="48"/>
      <c r="F127" s="48"/>
      <c r="G127" s="48"/>
      <c r="H127" s="48"/>
      <c r="I127" s="48"/>
      <c r="J127" s="48"/>
      <c r="K127" s="48"/>
      <c r="L127" s="30">
        <f t="shared" si="7"/>
        <v>0</v>
      </c>
      <c r="M127" s="31">
        <v>800</v>
      </c>
      <c r="N127" s="32">
        <f t="shared" si="8"/>
        <v>800</v>
      </c>
      <c r="O127" s="33">
        <v>5</v>
      </c>
      <c r="P127" s="30">
        <v>800</v>
      </c>
      <c r="Q127" s="30">
        <f t="shared" si="6"/>
        <v>1605</v>
      </c>
    </row>
    <row r="128" spans="1:17" s="28" customFormat="1" ht="18" customHeight="1" x14ac:dyDescent="0.15">
      <c r="A128" s="29" t="s">
        <v>264</v>
      </c>
      <c r="B128" s="48" t="s">
        <v>265</v>
      </c>
      <c r="C128" s="48">
        <v>1</v>
      </c>
      <c r="D128" s="48"/>
      <c r="E128" s="48"/>
      <c r="F128" s="48"/>
      <c r="G128" s="48"/>
      <c r="H128" s="48"/>
      <c r="I128" s="48"/>
      <c r="J128" s="48"/>
      <c r="K128" s="48"/>
      <c r="L128" s="30">
        <f t="shared" si="7"/>
        <v>0</v>
      </c>
      <c r="M128" s="31">
        <v>800</v>
      </c>
      <c r="N128" s="32">
        <f t="shared" si="8"/>
        <v>800</v>
      </c>
      <c r="O128" s="33">
        <v>5</v>
      </c>
      <c r="P128" s="30">
        <v>800</v>
      </c>
      <c r="Q128" s="30">
        <f t="shared" si="6"/>
        <v>1605</v>
      </c>
    </row>
    <row r="129" spans="1:17" s="28" customFormat="1" ht="18" customHeight="1" x14ac:dyDescent="0.15">
      <c r="A129" s="29" t="s">
        <v>266</v>
      </c>
      <c r="B129" s="48" t="s">
        <v>267</v>
      </c>
      <c r="C129" s="48">
        <v>1</v>
      </c>
      <c r="D129" s="48"/>
      <c r="E129" s="48"/>
      <c r="F129" s="48">
        <v>1</v>
      </c>
      <c r="G129" s="48"/>
      <c r="H129" s="48"/>
      <c r="I129" s="48"/>
      <c r="J129" s="48">
        <v>480</v>
      </c>
      <c r="K129" s="48"/>
      <c r="L129" s="30">
        <f t="shared" si="7"/>
        <v>480</v>
      </c>
      <c r="M129" s="31">
        <v>800</v>
      </c>
      <c r="N129" s="32">
        <f t="shared" ref="N129:N146" si="9">L129+M129</f>
        <v>1280</v>
      </c>
      <c r="O129" s="33">
        <v>5</v>
      </c>
      <c r="P129" s="30">
        <v>1280</v>
      </c>
      <c r="Q129" s="30">
        <f t="shared" si="6"/>
        <v>2565</v>
      </c>
    </row>
    <row r="130" spans="1:17" s="28" customFormat="1" ht="18" customHeight="1" x14ac:dyDescent="0.15">
      <c r="A130" s="29" t="s">
        <v>268</v>
      </c>
      <c r="B130" s="50" t="s">
        <v>269</v>
      </c>
      <c r="C130" s="48">
        <v>1</v>
      </c>
      <c r="D130" s="48"/>
      <c r="E130" s="48"/>
      <c r="F130" s="48">
        <v>1</v>
      </c>
      <c r="G130" s="48"/>
      <c r="H130" s="48"/>
      <c r="I130" s="48"/>
      <c r="J130" s="48">
        <v>480</v>
      </c>
      <c r="K130" s="48"/>
      <c r="L130" s="30">
        <f t="shared" si="7"/>
        <v>480</v>
      </c>
      <c r="M130" s="31">
        <v>800</v>
      </c>
      <c r="N130" s="32">
        <f t="shared" si="9"/>
        <v>1280</v>
      </c>
      <c r="O130" s="33">
        <v>5</v>
      </c>
      <c r="P130" s="30">
        <v>1280</v>
      </c>
      <c r="Q130" s="30">
        <f t="shared" si="6"/>
        <v>2565</v>
      </c>
    </row>
    <row r="131" spans="1:17" s="28" customFormat="1" ht="18" customHeight="1" x14ac:dyDescent="0.15">
      <c r="A131" s="29" t="s">
        <v>270</v>
      </c>
      <c r="B131" s="50" t="s">
        <v>271</v>
      </c>
      <c r="C131" s="51">
        <v>1</v>
      </c>
      <c r="D131" s="53"/>
      <c r="E131" s="54"/>
      <c r="F131" s="48">
        <v>1</v>
      </c>
      <c r="G131" s="48"/>
      <c r="H131" s="48"/>
      <c r="I131" s="48"/>
      <c r="J131" s="48">
        <v>480</v>
      </c>
      <c r="K131" s="48"/>
      <c r="L131" s="30">
        <f t="shared" si="7"/>
        <v>480</v>
      </c>
      <c r="M131" s="31">
        <v>800</v>
      </c>
      <c r="N131" s="32">
        <f t="shared" si="9"/>
        <v>1280</v>
      </c>
      <c r="O131" s="33">
        <v>5</v>
      </c>
      <c r="P131" s="30">
        <v>1280</v>
      </c>
      <c r="Q131" s="30">
        <f t="shared" si="6"/>
        <v>2565</v>
      </c>
    </row>
    <row r="132" spans="1:17" s="28" customFormat="1" ht="18" customHeight="1" x14ac:dyDescent="0.15">
      <c r="A132" s="29" t="s">
        <v>272</v>
      </c>
      <c r="B132" s="50" t="s">
        <v>273</v>
      </c>
      <c r="C132" s="55">
        <v>1</v>
      </c>
      <c r="D132" s="53"/>
      <c r="E132" s="54"/>
      <c r="F132" s="48">
        <v>1</v>
      </c>
      <c r="G132" s="48"/>
      <c r="H132" s="48"/>
      <c r="I132" s="48"/>
      <c r="J132" s="48">
        <v>480</v>
      </c>
      <c r="K132" s="48"/>
      <c r="L132" s="30">
        <f t="shared" si="7"/>
        <v>480</v>
      </c>
      <c r="M132" s="31">
        <v>800</v>
      </c>
      <c r="N132" s="32">
        <f t="shared" si="9"/>
        <v>1280</v>
      </c>
      <c r="O132" s="33">
        <v>5</v>
      </c>
      <c r="P132" s="30">
        <v>1280</v>
      </c>
      <c r="Q132" s="30">
        <f t="shared" si="6"/>
        <v>2565</v>
      </c>
    </row>
    <row r="133" spans="1:17" s="28" customFormat="1" ht="18" customHeight="1" x14ac:dyDescent="0.15">
      <c r="A133" s="29" t="s">
        <v>274</v>
      </c>
      <c r="B133" s="50" t="s">
        <v>275</v>
      </c>
      <c r="C133" s="56">
        <v>2</v>
      </c>
      <c r="D133" s="57"/>
      <c r="E133" s="48"/>
      <c r="F133" s="58">
        <v>1</v>
      </c>
      <c r="G133" s="58"/>
      <c r="H133" s="58"/>
      <c r="I133" s="58"/>
      <c r="J133" s="48">
        <v>480</v>
      </c>
      <c r="K133" s="48"/>
      <c r="L133" s="30">
        <f t="shared" si="7"/>
        <v>480</v>
      </c>
      <c r="M133" s="31">
        <v>1600</v>
      </c>
      <c r="N133" s="32">
        <f t="shared" si="9"/>
        <v>2080</v>
      </c>
      <c r="O133" s="33">
        <v>5</v>
      </c>
      <c r="P133" s="30">
        <v>2080</v>
      </c>
      <c r="Q133" s="30">
        <f t="shared" si="6"/>
        <v>4165</v>
      </c>
    </row>
    <row r="134" spans="1:17" s="28" customFormat="1" ht="18" customHeight="1" x14ac:dyDescent="0.15">
      <c r="A134" s="29" t="s">
        <v>276</v>
      </c>
      <c r="B134" s="51" t="s">
        <v>277</v>
      </c>
      <c r="C134" s="56">
        <v>1</v>
      </c>
      <c r="D134" s="57"/>
      <c r="E134" s="59"/>
      <c r="F134" s="58"/>
      <c r="G134" s="58"/>
      <c r="H134" s="58"/>
      <c r="I134" s="58"/>
      <c r="J134" s="48"/>
      <c r="K134" s="48"/>
      <c r="L134" s="30">
        <f t="shared" si="7"/>
        <v>0</v>
      </c>
      <c r="M134" s="31">
        <v>800</v>
      </c>
      <c r="N134" s="32">
        <f t="shared" si="9"/>
        <v>800</v>
      </c>
      <c r="O134" s="33">
        <v>5</v>
      </c>
      <c r="P134" s="30">
        <v>800</v>
      </c>
      <c r="Q134" s="30">
        <f t="shared" si="6"/>
        <v>1605</v>
      </c>
    </row>
    <row r="135" spans="1:17" s="28" customFormat="1" ht="18" customHeight="1" x14ac:dyDescent="0.15">
      <c r="A135" s="29" t="s">
        <v>278</v>
      </c>
      <c r="B135" s="50" t="s">
        <v>279</v>
      </c>
      <c r="C135" s="58">
        <v>1</v>
      </c>
      <c r="D135" s="58"/>
      <c r="E135" s="58"/>
      <c r="F135" s="58">
        <v>1</v>
      </c>
      <c r="G135" s="58"/>
      <c r="H135" s="58"/>
      <c r="I135" s="58"/>
      <c r="J135" s="48">
        <v>480</v>
      </c>
      <c r="K135" s="48"/>
      <c r="L135" s="30">
        <f t="shared" si="7"/>
        <v>480</v>
      </c>
      <c r="M135" s="31">
        <v>800</v>
      </c>
      <c r="N135" s="32">
        <f t="shared" si="9"/>
        <v>1280</v>
      </c>
      <c r="O135" s="33">
        <v>5</v>
      </c>
      <c r="P135" s="30">
        <v>1280</v>
      </c>
      <c r="Q135" s="30">
        <f t="shared" ref="Q135:Q198" si="10">SUM(N135:P135)</f>
        <v>2565</v>
      </c>
    </row>
    <row r="136" spans="1:17" s="28" customFormat="1" ht="18" customHeight="1" x14ac:dyDescent="0.15">
      <c r="A136" s="29" t="s">
        <v>280</v>
      </c>
      <c r="B136" s="48" t="s">
        <v>281</v>
      </c>
      <c r="C136" s="48">
        <v>1</v>
      </c>
      <c r="D136" s="48">
        <v>1</v>
      </c>
      <c r="E136" s="48"/>
      <c r="F136" s="48"/>
      <c r="G136" s="48"/>
      <c r="H136" s="48">
        <v>240</v>
      </c>
      <c r="I136" s="48"/>
      <c r="J136" s="48"/>
      <c r="K136" s="53"/>
      <c r="L136" s="30">
        <f t="shared" si="7"/>
        <v>240</v>
      </c>
      <c r="M136" s="31">
        <v>800</v>
      </c>
      <c r="N136" s="32">
        <f t="shared" si="9"/>
        <v>1040</v>
      </c>
      <c r="O136" s="33">
        <v>5</v>
      </c>
      <c r="P136" s="30">
        <v>1040</v>
      </c>
      <c r="Q136" s="30">
        <f t="shared" si="10"/>
        <v>2085</v>
      </c>
    </row>
    <row r="137" spans="1:17" s="28" customFormat="1" ht="18" customHeight="1" x14ac:dyDescent="0.15">
      <c r="A137" s="29" t="s">
        <v>282</v>
      </c>
      <c r="B137" s="48" t="s">
        <v>227</v>
      </c>
      <c r="C137" s="48">
        <v>2</v>
      </c>
      <c r="D137" s="48"/>
      <c r="E137" s="48"/>
      <c r="F137" s="48">
        <v>1</v>
      </c>
      <c r="G137" s="48"/>
      <c r="H137" s="48"/>
      <c r="I137" s="48"/>
      <c r="J137" s="48">
        <v>480</v>
      </c>
      <c r="K137" s="57"/>
      <c r="L137" s="30">
        <f t="shared" si="7"/>
        <v>480</v>
      </c>
      <c r="M137" s="31">
        <v>1600</v>
      </c>
      <c r="N137" s="32">
        <f t="shared" si="9"/>
        <v>2080</v>
      </c>
      <c r="O137" s="33">
        <v>5</v>
      </c>
      <c r="P137" s="30">
        <v>2080</v>
      </c>
      <c r="Q137" s="30">
        <f t="shared" si="10"/>
        <v>4165</v>
      </c>
    </row>
    <row r="138" spans="1:17" s="28" customFormat="1" ht="18" customHeight="1" x14ac:dyDescent="0.15">
      <c r="A138" s="29" t="s">
        <v>283</v>
      </c>
      <c r="B138" s="48" t="s">
        <v>284</v>
      </c>
      <c r="C138" s="48">
        <v>1</v>
      </c>
      <c r="D138" s="48"/>
      <c r="E138" s="48"/>
      <c r="F138" s="48">
        <v>1</v>
      </c>
      <c r="G138" s="48"/>
      <c r="H138" s="48"/>
      <c r="I138" s="48"/>
      <c r="J138" s="48">
        <v>480</v>
      </c>
      <c r="K138" s="48"/>
      <c r="L138" s="30">
        <f t="shared" si="7"/>
        <v>480</v>
      </c>
      <c r="M138" s="31">
        <v>800</v>
      </c>
      <c r="N138" s="32">
        <f t="shared" si="9"/>
        <v>1280</v>
      </c>
      <c r="O138" s="33">
        <v>5</v>
      </c>
      <c r="P138" s="30">
        <v>1280</v>
      </c>
      <c r="Q138" s="30">
        <f t="shared" si="10"/>
        <v>2565</v>
      </c>
    </row>
    <row r="139" spans="1:17" s="28" customFormat="1" ht="18" customHeight="1" x14ac:dyDescent="0.15">
      <c r="A139" s="29" t="s">
        <v>285</v>
      </c>
      <c r="B139" s="48" t="s">
        <v>286</v>
      </c>
      <c r="C139" s="48">
        <v>1</v>
      </c>
      <c r="D139" s="48"/>
      <c r="E139" s="48"/>
      <c r="F139" s="48">
        <v>1</v>
      </c>
      <c r="G139" s="48"/>
      <c r="H139" s="48"/>
      <c r="I139" s="48"/>
      <c r="J139" s="48">
        <v>480</v>
      </c>
      <c r="K139" s="48"/>
      <c r="L139" s="30">
        <f t="shared" si="7"/>
        <v>480</v>
      </c>
      <c r="M139" s="31">
        <v>800</v>
      </c>
      <c r="N139" s="32">
        <f t="shared" si="9"/>
        <v>1280</v>
      </c>
      <c r="O139" s="33">
        <v>5</v>
      </c>
      <c r="P139" s="30">
        <v>1280</v>
      </c>
      <c r="Q139" s="30">
        <f t="shared" si="10"/>
        <v>2565</v>
      </c>
    </row>
    <row r="140" spans="1:17" s="28" customFormat="1" ht="18" customHeight="1" x14ac:dyDescent="0.15">
      <c r="A140" s="29" t="s">
        <v>287</v>
      </c>
      <c r="B140" s="48" t="s">
        <v>288</v>
      </c>
      <c r="C140" s="48">
        <v>1</v>
      </c>
      <c r="D140" s="48"/>
      <c r="E140" s="48"/>
      <c r="F140" s="48">
        <v>1</v>
      </c>
      <c r="G140" s="48"/>
      <c r="H140" s="48"/>
      <c r="I140" s="48"/>
      <c r="J140" s="48">
        <v>480</v>
      </c>
      <c r="K140" s="48"/>
      <c r="L140" s="30">
        <f t="shared" ref="L140:L146" si="11">H140+I140+J140+K140</f>
        <v>480</v>
      </c>
      <c r="M140" s="31">
        <v>800</v>
      </c>
      <c r="N140" s="32">
        <f t="shared" si="9"/>
        <v>1280</v>
      </c>
      <c r="O140" s="33">
        <v>5</v>
      </c>
      <c r="P140" s="30">
        <v>1280</v>
      </c>
      <c r="Q140" s="30">
        <f t="shared" si="10"/>
        <v>2565</v>
      </c>
    </row>
    <row r="141" spans="1:17" s="28" customFormat="1" ht="18" customHeight="1" x14ac:dyDescent="0.15">
      <c r="A141" s="29" t="s">
        <v>289</v>
      </c>
      <c r="B141" s="48" t="s">
        <v>290</v>
      </c>
      <c r="C141" s="48">
        <v>1</v>
      </c>
      <c r="D141" s="48"/>
      <c r="E141" s="48"/>
      <c r="F141" s="48"/>
      <c r="G141" s="48">
        <v>1</v>
      </c>
      <c r="H141" s="48"/>
      <c r="I141" s="48"/>
      <c r="J141" s="48"/>
      <c r="K141" s="48">
        <v>480</v>
      </c>
      <c r="L141" s="30">
        <f t="shared" si="11"/>
        <v>480</v>
      </c>
      <c r="M141" s="31">
        <v>800</v>
      </c>
      <c r="N141" s="32">
        <f t="shared" si="9"/>
        <v>1280</v>
      </c>
      <c r="O141" s="33">
        <v>5</v>
      </c>
      <c r="P141" s="30">
        <v>1280</v>
      </c>
      <c r="Q141" s="30">
        <f t="shared" si="10"/>
        <v>2565</v>
      </c>
    </row>
    <row r="142" spans="1:17" s="28" customFormat="1" ht="18" customHeight="1" x14ac:dyDescent="0.15">
      <c r="A142" s="29" t="s">
        <v>291</v>
      </c>
      <c r="B142" s="48" t="s">
        <v>292</v>
      </c>
      <c r="C142" s="48">
        <v>3</v>
      </c>
      <c r="D142" s="48"/>
      <c r="E142" s="48">
        <v>2</v>
      </c>
      <c r="F142" s="48">
        <v>1</v>
      </c>
      <c r="G142" s="48"/>
      <c r="H142" s="48"/>
      <c r="I142" s="48">
        <v>640</v>
      </c>
      <c r="J142" s="48">
        <v>480</v>
      </c>
      <c r="K142" s="48"/>
      <c r="L142" s="30">
        <f t="shared" si="11"/>
        <v>1120</v>
      </c>
      <c r="M142" s="31">
        <v>1140</v>
      </c>
      <c r="N142" s="32">
        <f t="shared" si="9"/>
        <v>2260</v>
      </c>
      <c r="O142" s="33">
        <v>5</v>
      </c>
      <c r="P142" s="30">
        <v>2260</v>
      </c>
      <c r="Q142" s="30">
        <f t="shared" si="10"/>
        <v>4525</v>
      </c>
    </row>
    <row r="143" spans="1:17" s="28" customFormat="1" ht="18" customHeight="1" x14ac:dyDescent="0.15">
      <c r="A143" s="29" t="s">
        <v>293</v>
      </c>
      <c r="B143" s="52" t="s">
        <v>294</v>
      </c>
      <c r="C143" s="48">
        <v>1</v>
      </c>
      <c r="D143" s="48"/>
      <c r="E143" s="48"/>
      <c r="F143" s="48"/>
      <c r="G143" s="48"/>
      <c r="H143" s="48"/>
      <c r="I143" s="48"/>
      <c r="J143" s="48"/>
      <c r="K143" s="48"/>
      <c r="L143" s="30">
        <f t="shared" si="11"/>
        <v>0</v>
      </c>
      <c r="M143" s="31">
        <v>800</v>
      </c>
      <c r="N143" s="32">
        <f t="shared" si="9"/>
        <v>800</v>
      </c>
      <c r="O143" s="33">
        <v>5</v>
      </c>
      <c r="P143" s="30">
        <v>800</v>
      </c>
      <c r="Q143" s="30">
        <f t="shared" si="10"/>
        <v>1605</v>
      </c>
    </row>
    <row r="144" spans="1:17" s="28" customFormat="1" ht="18" customHeight="1" x14ac:dyDescent="0.15">
      <c r="A144" s="29" t="s">
        <v>295</v>
      </c>
      <c r="B144" s="52" t="s">
        <v>296</v>
      </c>
      <c r="C144" s="48">
        <v>2</v>
      </c>
      <c r="D144" s="48"/>
      <c r="E144" s="48"/>
      <c r="F144" s="48"/>
      <c r="G144" s="48"/>
      <c r="H144" s="48"/>
      <c r="I144" s="48"/>
      <c r="J144" s="48"/>
      <c r="K144" s="48"/>
      <c r="L144" s="30">
        <f t="shared" si="11"/>
        <v>0</v>
      </c>
      <c r="M144" s="31">
        <v>800</v>
      </c>
      <c r="N144" s="32">
        <f t="shared" si="9"/>
        <v>800</v>
      </c>
      <c r="O144" s="33">
        <v>5</v>
      </c>
      <c r="P144" s="30">
        <v>800</v>
      </c>
      <c r="Q144" s="30">
        <f t="shared" si="10"/>
        <v>1605</v>
      </c>
    </row>
    <row r="145" spans="1:17" s="28" customFormat="1" ht="18" customHeight="1" x14ac:dyDescent="0.15">
      <c r="A145" s="29" t="s">
        <v>297</v>
      </c>
      <c r="B145" s="52" t="s">
        <v>298</v>
      </c>
      <c r="C145" s="48">
        <v>1</v>
      </c>
      <c r="D145" s="48"/>
      <c r="E145" s="48"/>
      <c r="F145" s="48">
        <v>1</v>
      </c>
      <c r="G145" s="48"/>
      <c r="H145" s="48"/>
      <c r="I145" s="48"/>
      <c r="J145" s="48">
        <v>480</v>
      </c>
      <c r="K145" s="48"/>
      <c r="L145" s="30">
        <f t="shared" si="11"/>
        <v>480</v>
      </c>
      <c r="M145" s="31">
        <v>800</v>
      </c>
      <c r="N145" s="32">
        <f t="shared" si="9"/>
        <v>1280</v>
      </c>
      <c r="O145" s="33">
        <v>5</v>
      </c>
      <c r="P145" s="30">
        <v>1280</v>
      </c>
      <c r="Q145" s="30">
        <f t="shared" si="10"/>
        <v>2565</v>
      </c>
    </row>
    <row r="146" spans="1:17" s="28" customFormat="1" ht="18" customHeight="1" x14ac:dyDescent="0.15">
      <c r="A146" s="29" t="s">
        <v>299</v>
      </c>
      <c r="B146" s="52" t="s">
        <v>300</v>
      </c>
      <c r="C146" s="48">
        <v>3</v>
      </c>
      <c r="D146" s="48"/>
      <c r="E146" s="48"/>
      <c r="F146" s="48">
        <v>1</v>
      </c>
      <c r="G146" s="48"/>
      <c r="H146" s="48"/>
      <c r="I146" s="48"/>
      <c r="J146" s="48">
        <v>480</v>
      </c>
      <c r="K146" s="48"/>
      <c r="L146" s="30">
        <f t="shared" si="11"/>
        <v>480</v>
      </c>
      <c r="M146" s="31">
        <v>1290</v>
      </c>
      <c r="N146" s="32">
        <f t="shared" si="9"/>
        <v>1770</v>
      </c>
      <c r="O146" s="33">
        <v>5</v>
      </c>
      <c r="P146" s="30">
        <v>1770</v>
      </c>
      <c r="Q146" s="30">
        <f t="shared" si="10"/>
        <v>3545</v>
      </c>
    </row>
    <row r="147" spans="1:17" s="28" customFormat="1" ht="18" customHeight="1" x14ac:dyDescent="0.15">
      <c r="A147" s="29" t="s">
        <v>301</v>
      </c>
      <c r="B147" s="48" t="s">
        <v>302</v>
      </c>
      <c r="C147" s="48">
        <v>1</v>
      </c>
      <c r="D147" s="48"/>
      <c r="E147" s="48"/>
      <c r="F147" s="48"/>
      <c r="G147" s="48"/>
      <c r="H147" s="48"/>
      <c r="I147" s="48"/>
      <c r="J147" s="48"/>
      <c r="K147" s="48"/>
      <c r="L147" s="30">
        <f t="shared" ref="L147:L193" si="12">H147+I147+J147+K147</f>
        <v>0</v>
      </c>
      <c r="M147" s="31">
        <v>800</v>
      </c>
      <c r="N147" s="32">
        <f t="shared" ref="N147:N187" si="13">L147+M147</f>
        <v>800</v>
      </c>
      <c r="O147" s="33">
        <v>5</v>
      </c>
      <c r="P147" s="30">
        <v>800</v>
      </c>
      <c r="Q147" s="30">
        <f t="shared" si="10"/>
        <v>1605</v>
      </c>
    </row>
    <row r="148" spans="1:17" s="28" customFormat="1" ht="18" customHeight="1" x14ac:dyDescent="0.15">
      <c r="A148" s="29" t="s">
        <v>303</v>
      </c>
      <c r="B148" s="48" t="s">
        <v>304</v>
      </c>
      <c r="C148" s="48">
        <v>1</v>
      </c>
      <c r="D148" s="48"/>
      <c r="E148" s="48"/>
      <c r="F148" s="48"/>
      <c r="G148" s="48"/>
      <c r="H148" s="48"/>
      <c r="I148" s="48"/>
      <c r="J148" s="48"/>
      <c r="K148" s="48"/>
      <c r="L148" s="30">
        <f t="shared" si="12"/>
        <v>0</v>
      </c>
      <c r="M148" s="31">
        <v>550</v>
      </c>
      <c r="N148" s="32">
        <f t="shared" si="13"/>
        <v>550</v>
      </c>
      <c r="O148" s="33">
        <v>5</v>
      </c>
      <c r="P148" s="30">
        <v>550</v>
      </c>
      <c r="Q148" s="30">
        <f t="shared" si="10"/>
        <v>1105</v>
      </c>
    </row>
    <row r="149" spans="1:17" s="28" customFormat="1" ht="18" customHeight="1" x14ac:dyDescent="0.15">
      <c r="A149" s="29" t="s">
        <v>305</v>
      </c>
      <c r="B149" s="48" t="s">
        <v>306</v>
      </c>
      <c r="C149" s="48">
        <v>1</v>
      </c>
      <c r="D149" s="48"/>
      <c r="E149" s="48"/>
      <c r="F149" s="48"/>
      <c r="G149" s="48"/>
      <c r="H149" s="48"/>
      <c r="I149" s="48"/>
      <c r="J149" s="48"/>
      <c r="K149" s="48"/>
      <c r="L149" s="30">
        <f t="shared" si="12"/>
        <v>0</v>
      </c>
      <c r="M149" s="31">
        <v>800</v>
      </c>
      <c r="N149" s="32">
        <f t="shared" si="13"/>
        <v>800</v>
      </c>
      <c r="O149" s="33">
        <v>5</v>
      </c>
      <c r="P149" s="30">
        <v>800</v>
      </c>
      <c r="Q149" s="30">
        <f t="shared" si="10"/>
        <v>1605</v>
      </c>
    </row>
    <row r="150" spans="1:17" s="28" customFormat="1" ht="18" customHeight="1" x14ac:dyDescent="0.15">
      <c r="A150" s="29" t="s">
        <v>307</v>
      </c>
      <c r="B150" s="48" t="s">
        <v>308</v>
      </c>
      <c r="C150" s="48">
        <v>1</v>
      </c>
      <c r="D150" s="48"/>
      <c r="E150" s="48"/>
      <c r="F150" s="48">
        <v>1</v>
      </c>
      <c r="G150" s="48"/>
      <c r="H150" s="48"/>
      <c r="I150" s="48"/>
      <c r="J150" s="48">
        <v>480</v>
      </c>
      <c r="K150" s="48"/>
      <c r="L150" s="30">
        <f t="shared" si="12"/>
        <v>480</v>
      </c>
      <c r="M150" s="31">
        <v>800</v>
      </c>
      <c r="N150" s="32">
        <f t="shared" si="13"/>
        <v>1280</v>
      </c>
      <c r="O150" s="33">
        <v>5</v>
      </c>
      <c r="P150" s="30">
        <v>1280</v>
      </c>
      <c r="Q150" s="30">
        <f t="shared" si="10"/>
        <v>2565</v>
      </c>
    </row>
    <row r="151" spans="1:17" s="28" customFormat="1" ht="18" customHeight="1" x14ac:dyDescent="0.15">
      <c r="A151" s="29" t="s">
        <v>309</v>
      </c>
      <c r="B151" s="51" t="s">
        <v>310</v>
      </c>
      <c r="C151" s="48">
        <v>1</v>
      </c>
      <c r="D151" s="48"/>
      <c r="E151" s="48"/>
      <c r="F151" s="48"/>
      <c r="G151" s="48"/>
      <c r="H151" s="48"/>
      <c r="I151" s="48"/>
      <c r="J151" s="48"/>
      <c r="K151" s="48"/>
      <c r="L151" s="30">
        <f t="shared" si="12"/>
        <v>0</v>
      </c>
      <c r="M151" s="31">
        <v>800</v>
      </c>
      <c r="N151" s="32">
        <f t="shared" si="13"/>
        <v>800</v>
      </c>
      <c r="O151" s="33">
        <v>5</v>
      </c>
      <c r="P151" s="30">
        <v>800</v>
      </c>
      <c r="Q151" s="30">
        <f t="shared" si="10"/>
        <v>1605</v>
      </c>
    </row>
    <row r="152" spans="1:17" s="28" customFormat="1" ht="18" customHeight="1" x14ac:dyDescent="0.15">
      <c r="A152" s="29" t="s">
        <v>311</v>
      </c>
      <c r="B152" s="51" t="s">
        <v>312</v>
      </c>
      <c r="C152" s="48">
        <v>1</v>
      </c>
      <c r="D152" s="48"/>
      <c r="E152" s="48"/>
      <c r="F152" s="48"/>
      <c r="G152" s="48"/>
      <c r="H152" s="48"/>
      <c r="I152" s="48"/>
      <c r="J152" s="48"/>
      <c r="K152" s="48"/>
      <c r="L152" s="30">
        <f t="shared" si="12"/>
        <v>0</v>
      </c>
      <c r="M152" s="31">
        <v>800</v>
      </c>
      <c r="N152" s="32">
        <f t="shared" si="13"/>
        <v>800</v>
      </c>
      <c r="O152" s="33">
        <v>5</v>
      </c>
      <c r="P152" s="30">
        <v>800</v>
      </c>
      <c r="Q152" s="30">
        <f t="shared" si="10"/>
        <v>1605</v>
      </c>
    </row>
    <row r="153" spans="1:17" s="28" customFormat="1" ht="18" customHeight="1" x14ac:dyDescent="0.15">
      <c r="A153" s="29" t="s">
        <v>313</v>
      </c>
      <c r="B153" s="60" t="s">
        <v>314</v>
      </c>
      <c r="C153" s="48">
        <v>1</v>
      </c>
      <c r="D153" s="48"/>
      <c r="E153" s="48"/>
      <c r="F153" s="48">
        <v>1</v>
      </c>
      <c r="G153" s="48"/>
      <c r="H153" s="48"/>
      <c r="I153" s="48"/>
      <c r="J153" s="48">
        <v>480</v>
      </c>
      <c r="K153" s="48"/>
      <c r="L153" s="30">
        <f t="shared" si="12"/>
        <v>480</v>
      </c>
      <c r="M153" s="31">
        <v>543</v>
      </c>
      <c r="N153" s="32">
        <f t="shared" si="13"/>
        <v>1023</v>
      </c>
      <c r="O153" s="33">
        <v>5</v>
      </c>
      <c r="P153" s="30">
        <v>1023</v>
      </c>
      <c r="Q153" s="30">
        <f t="shared" si="10"/>
        <v>2051</v>
      </c>
    </row>
    <row r="154" spans="1:17" s="28" customFormat="1" ht="18" customHeight="1" x14ac:dyDescent="0.15">
      <c r="A154" s="29" t="s">
        <v>315</v>
      </c>
      <c r="B154" s="48" t="s">
        <v>316</v>
      </c>
      <c r="C154" s="48">
        <v>1</v>
      </c>
      <c r="D154" s="48"/>
      <c r="E154" s="48"/>
      <c r="F154" s="48">
        <v>1</v>
      </c>
      <c r="G154" s="48"/>
      <c r="H154" s="48"/>
      <c r="I154" s="48"/>
      <c r="J154" s="48">
        <v>480</v>
      </c>
      <c r="K154" s="48"/>
      <c r="L154" s="30">
        <f t="shared" si="12"/>
        <v>480</v>
      </c>
      <c r="M154" s="31">
        <v>800</v>
      </c>
      <c r="N154" s="32">
        <f t="shared" si="13"/>
        <v>1280</v>
      </c>
      <c r="O154" s="33">
        <v>5</v>
      </c>
      <c r="P154" s="30">
        <v>1280</v>
      </c>
      <c r="Q154" s="30">
        <f t="shared" si="10"/>
        <v>2565</v>
      </c>
    </row>
    <row r="155" spans="1:17" s="28" customFormat="1" ht="18" customHeight="1" x14ac:dyDescent="0.15">
      <c r="A155" s="29" t="s">
        <v>317</v>
      </c>
      <c r="B155" s="48" t="s">
        <v>318</v>
      </c>
      <c r="C155" s="48">
        <v>2</v>
      </c>
      <c r="D155" s="48"/>
      <c r="E155" s="48"/>
      <c r="F155" s="48">
        <v>1</v>
      </c>
      <c r="G155" s="48"/>
      <c r="H155" s="48"/>
      <c r="I155" s="48"/>
      <c r="J155" s="48">
        <v>480</v>
      </c>
      <c r="K155" s="48"/>
      <c r="L155" s="30">
        <f t="shared" si="12"/>
        <v>480</v>
      </c>
      <c r="M155" s="31">
        <v>1600</v>
      </c>
      <c r="N155" s="32">
        <f t="shared" si="13"/>
        <v>2080</v>
      </c>
      <c r="O155" s="33">
        <v>5</v>
      </c>
      <c r="P155" s="30">
        <v>2080</v>
      </c>
      <c r="Q155" s="30">
        <f t="shared" si="10"/>
        <v>4165</v>
      </c>
    </row>
    <row r="156" spans="1:17" s="28" customFormat="1" ht="18" customHeight="1" x14ac:dyDescent="0.15">
      <c r="A156" s="29" t="s">
        <v>319</v>
      </c>
      <c r="B156" s="48" t="s">
        <v>320</v>
      </c>
      <c r="C156" s="48">
        <v>1</v>
      </c>
      <c r="D156" s="48"/>
      <c r="E156" s="48"/>
      <c r="F156" s="48"/>
      <c r="G156" s="48"/>
      <c r="H156" s="48"/>
      <c r="I156" s="48"/>
      <c r="J156" s="48"/>
      <c r="K156" s="48"/>
      <c r="L156" s="30">
        <f t="shared" si="12"/>
        <v>0</v>
      </c>
      <c r="M156" s="31">
        <v>800</v>
      </c>
      <c r="N156" s="32">
        <f t="shared" si="13"/>
        <v>800</v>
      </c>
      <c r="O156" s="33">
        <v>5</v>
      </c>
      <c r="P156" s="30">
        <v>800</v>
      </c>
      <c r="Q156" s="30">
        <f t="shared" si="10"/>
        <v>1605</v>
      </c>
    </row>
    <row r="157" spans="1:17" s="28" customFormat="1" ht="18" customHeight="1" x14ac:dyDescent="0.15">
      <c r="A157" s="29" t="s">
        <v>321</v>
      </c>
      <c r="B157" s="48" t="s">
        <v>322</v>
      </c>
      <c r="C157" s="48">
        <v>1</v>
      </c>
      <c r="D157" s="48">
        <v>1</v>
      </c>
      <c r="E157" s="48"/>
      <c r="F157" s="48"/>
      <c r="G157" s="48"/>
      <c r="H157" s="48">
        <v>240</v>
      </c>
      <c r="I157" s="48"/>
      <c r="J157" s="48"/>
      <c r="K157" s="48"/>
      <c r="L157" s="30">
        <f t="shared" si="12"/>
        <v>240</v>
      </c>
      <c r="M157" s="31">
        <v>800</v>
      </c>
      <c r="N157" s="32">
        <f t="shared" si="13"/>
        <v>1040</v>
      </c>
      <c r="O157" s="33">
        <v>5</v>
      </c>
      <c r="P157" s="30">
        <v>1040</v>
      </c>
      <c r="Q157" s="30">
        <f t="shared" si="10"/>
        <v>2085</v>
      </c>
    </row>
    <row r="158" spans="1:17" s="28" customFormat="1" ht="18" customHeight="1" x14ac:dyDescent="0.15">
      <c r="A158" s="29" t="s">
        <v>323</v>
      </c>
      <c r="B158" s="48" t="s">
        <v>324</v>
      </c>
      <c r="C158" s="48">
        <v>2</v>
      </c>
      <c r="D158" s="48"/>
      <c r="E158" s="48">
        <v>1</v>
      </c>
      <c r="F158" s="48">
        <v>1</v>
      </c>
      <c r="G158" s="48"/>
      <c r="H158" s="48"/>
      <c r="I158" s="48">
        <v>320</v>
      </c>
      <c r="J158" s="48">
        <v>480</v>
      </c>
      <c r="K158" s="48"/>
      <c r="L158" s="30">
        <f t="shared" si="12"/>
        <v>800</v>
      </c>
      <c r="M158" s="31">
        <v>400</v>
      </c>
      <c r="N158" s="32">
        <f t="shared" si="13"/>
        <v>1200</v>
      </c>
      <c r="O158" s="33">
        <v>5</v>
      </c>
      <c r="P158" s="30">
        <v>1200</v>
      </c>
      <c r="Q158" s="30">
        <f t="shared" si="10"/>
        <v>2405</v>
      </c>
    </row>
    <row r="159" spans="1:17" s="28" customFormat="1" ht="18" customHeight="1" x14ac:dyDescent="0.15">
      <c r="A159" s="29" t="s">
        <v>325</v>
      </c>
      <c r="B159" s="48" t="s">
        <v>326</v>
      </c>
      <c r="C159" s="48">
        <v>1</v>
      </c>
      <c r="D159" s="48">
        <v>1</v>
      </c>
      <c r="E159" s="48"/>
      <c r="F159" s="48"/>
      <c r="G159" s="48"/>
      <c r="H159" s="48">
        <v>240</v>
      </c>
      <c r="I159" s="48"/>
      <c r="J159" s="48"/>
      <c r="K159" s="48"/>
      <c r="L159" s="30">
        <f t="shared" si="12"/>
        <v>240</v>
      </c>
      <c r="M159" s="31">
        <v>400</v>
      </c>
      <c r="N159" s="32">
        <f t="shared" si="13"/>
        <v>640</v>
      </c>
      <c r="O159" s="33">
        <v>5</v>
      </c>
      <c r="P159" s="30">
        <v>640</v>
      </c>
      <c r="Q159" s="30">
        <f t="shared" si="10"/>
        <v>1285</v>
      </c>
    </row>
    <row r="160" spans="1:17" s="28" customFormat="1" ht="18" customHeight="1" x14ac:dyDescent="0.15">
      <c r="A160" s="29" t="s">
        <v>327</v>
      </c>
      <c r="B160" s="48" t="s">
        <v>328</v>
      </c>
      <c r="C160" s="48">
        <v>1</v>
      </c>
      <c r="D160" s="48"/>
      <c r="E160" s="48"/>
      <c r="F160" s="48">
        <v>1</v>
      </c>
      <c r="G160" s="48"/>
      <c r="H160" s="48"/>
      <c r="I160" s="48"/>
      <c r="J160" s="48">
        <v>480</v>
      </c>
      <c r="K160" s="48"/>
      <c r="L160" s="30">
        <f t="shared" si="12"/>
        <v>480</v>
      </c>
      <c r="M160" s="31">
        <v>800</v>
      </c>
      <c r="N160" s="32">
        <f t="shared" si="13"/>
        <v>1280</v>
      </c>
      <c r="O160" s="33">
        <v>5</v>
      </c>
      <c r="P160" s="30">
        <v>1280</v>
      </c>
      <c r="Q160" s="30">
        <f t="shared" si="10"/>
        <v>2565</v>
      </c>
    </row>
    <row r="161" spans="1:17" s="28" customFormat="1" ht="18" customHeight="1" x14ac:dyDescent="0.15">
      <c r="A161" s="29" t="s">
        <v>329</v>
      </c>
      <c r="B161" s="48" t="s">
        <v>330</v>
      </c>
      <c r="C161" s="48">
        <v>1</v>
      </c>
      <c r="D161" s="48">
        <v>1</v>
      </c>
      <c r="E161" s="48"/>
      <c r="F161" s="48"/>
      <c r="G161" s="48"/>
      <c r="H161" s="48">
        <v>240</v>
      </c>
      <c r="I161" s="48"/>
      <c r="J161" s="48"/>
      <c r="K161" s="48"/>
      <c r="L161" s="30">
        <f t="shared" si="12"/>
        <v>240</v>
      </c>
      <c r="M161" s="31">
        <v>800</v>
      </c>
      <c r="N161" s="32">
        <f t="shared" si="13"/>
        <v>1040</v>
      </c>
      <c r="O161" s="33">
        <v>5</v>
      </c>
      <c r="P161" s="30">
        <v>1040</v>
      </c>
      <c r="Q161" s="30">
        <f t="shared" si="10"/>
        <v>2085</v>
      </c>
    </row>
    <row r="162" spans="1:17" s="28" customFormat="1" ht="18" customHeight="1" x14ac:dyDescent="0.15">
      <c r="A162" s="29" t="s">
        <v>331</v>
      </c>
      <c r="B162" s="48" t="s">
        <v>332</v>
      </c>
      <c r="C162" s="48">
        <v>1</v>
      </c>
      <c r="D162" s="48"/>
      <c r="E162" s="48"/>
      <c r="F162" s="48"/>
      <c r="G162" s="48"/>
      <c r="H162" s="48"/>
      <c r="I162" s="48"/>
      <c r="J162" s="48"/>
      <c r="K162" s="48"/>
      <c r="L162" s="30">
        <f t="shared" si="12"/>
        <v>0</v>
      </c>
      <c r="M162" s="31">
        <v>800</v>
      </c>
      <c r="N162" s="32">
        <f t="shared" si="13"/>
        <v>800</v>
      </c>
      <c r="O162" s="33">
        <v>5</v>
      </c>
      <c r="P162" s="30">
        <v>800</v>
      </c>
      <c r="Q162" s="30">
        <f t="shared" si="10"/>
        <v>1605</v>
      </c>
    </row>
    <row r="163" spans="1:17" s="28" customFormat="1" ht="18" customHeight="1" x14ac:dyDescent="0.15">
      <c r="A163" s="29" t="s">
        <v>333</v>
      </c>
      <c r="B163" s="48" t="s">
        <v>334</v>
      </c>
      <c r="C163" s="48">
        <v>1</v>
      </c>
      <c r="D163" s="48">
        <v>1</v>
      </c>
      <c r="E163" s="48"/>
      <c r="F163" s="48"/>
      <c r="G163" s="48"/>
      <c r="H163" s="48">
        <v>240</v>
      </c>
      <c r="I163" s="48"/>
      <c r="J163" s="48"/>
      <c r="K163" s="48"/>
      <c r="L163" s="30">
        <f t="shared" si="12"/>
        <v>240</v>
      </c>
      <c r="M163" s="31">
        <v>450</v>
      </c>
      <c r="N163" s="32">
        <f t="shared" si="13"/>
        <v>690</v>
      </c>
      <c r="O163" s="33">
        <v>5</v>
      </c>
      <c r="P163" s="30">
        <v>690</v>
      </c>
      <c r="Q163" s="30">
        <f t="shared" si="10"/>
        <v>1385</v>
      </c>
    </row>
    <row r="164" spans="1:17" s="28" customFormat="1" ht="18" customHeight="1" x14ac:dyDescent="0.15">
      <c r="A164" s="29" t="s">
        <v>335</v>
      </c>
      <c r="B164" s="48" t="s">
        <v>336</v>
      </c>
      <c r="C164" s="48">
        <v>1</v>
      </c>
      <c r="D164" s="48">
        <v>1</v>
      </c>
      <c r="E164" s="48"/>
      <c r="F164" s="48"/>
      <c r="G164" s="48"/>
      <c r="H164" s="48">
        <v>240</v>
      </c>
      <c r="I164" s="48"/>
      <c r="J164" s="48"/>
      <c r="K164" s="48"/>
      <c r="L164" s="30">
        <f t="shared" si="12"/>
        <v>240</v>
      </c>
      <c r="M164" s="31">
        <v>415</v>
      </c>
      <c r="N164" s="32">
        <f t="shared" si="13"/>
        <v>655</v>
      </c>
      <c r="O164" s="33">
        <v>5</v>
      </c>
      <c r="P164" s="30">
        <v>655</v>
      </c>
      <c r="Q164" s="30">
        <f t="shared" si="10"/>
        <v>1315</v>
      </c>
    </row>
    <row r="165" spans="1:17" s="28" customFormat="1" ht="18" customHeight="1" x14ac:dyDescent="0.15">
      <c r="A165" s="29" t="s">
        <v>337</v>
      </c>
      <c r="B165" s="48" t="s">
        <v>338</v>
      </c>
      <c r="C165" s="48">
        <v>1</v>
      </c>
      <c r="D165" s="48">
        <v>1</v>
      </c>
      <c r="E165" s="48"/>
      <c r="F165" s="48"/>
      <c r="G165" s="48"/>
      <c r="H165" s="48">
        <v>240</v>
      </c>
      <c r="I165" s="48"/>
      <c r="J165" s="48"/>
      <c r="K165" s="48"/>
      <c r="L165" s="30">
        <f t="shared" si="12"/>
        <v>240</v>
      </c>
      <c r="M165" s="31">
        <v>450</v>
      </c>
      <c r="N165" s="32">
        <f t="shared" si="13"/>
        <v>690</v>
      </c>
      <c r="O165" s="33">
        <v>5</v>
      </c>
      <c r="P165" s="30">
        <v>690</v>
      </c>
      <c r="Q165" s="30">
        <f t="shared" si="10"/>
        <v>1385</v>
      </c>
    </row>
    <row r="166" spans="1:17" s="28" customFormat="1" ht="18" customHeight="1" x14ac:dyDescent="0.15">
      <c r="A166" s="29" t="s">
        <v>339</v>
      </c>
      <c r="B166" s="48" t="s">
        <v>340</v>
      </c>
      <c r="C166" s="48">
        <v>1</v>
      </c>
      <c r="D166" s="48"/>
      <c r="E166" s="48"/>
      <c r="F166" s="48">
        <v>1</v>
      </c>
      <c r="G166" s="48"/>
      <c r="H166" s="48"/>
      <c r="I166" s="48"/>
      <c r="J166" s="48">
        <v>480</v>
      </c>
      <c r="K166" s="48"/>
      <c r="L166" s="30">
        <f t="shared" si="12"/>
        <v>480</v>
      </c>
      <c r="M166" s="31">
        <v>800</v>
      </c>
      <c r="N166" s="32">
        <f t="shared" si="13"/>
        <v>1280</v>
      </c>
      <c r="O166" s="33">
        <v>5</v>
      </c>
      <c r="P166" s="30">
        <v>1280</v>
      </c>
      <c r="Q166" s="30">
        <f t="shared" si="10"/>
        <v>2565</v>
      </c>
    </row>
    <row r="167" spans="1:17" s="28" customFormat="1" ht="18" customHeight="1" x14ac:dyDescent="0.15">
      <c r="A167" s="29" t="s">
        <v>341</v>
      </c>
      <c r="B167" s="48" t="s">
        <v>342</v>
      </c>
      <c r="C167" s="48">
        <v>1</v>
      </c>
      <c r="D167" s="48"/>
      <c r="E167" s="48"/>
      <c r="F167" s="48">
        <v>1</v>
      </c>
      <c r="G167" s="48"/>
      <c r="H167" s="48"/>
      <c r="I167" s="48"/>
      <c r="J167" s="48">
        <v>480</v>
      </c>
      <c r="K167" s="48"/>
      <c r="L167" s="30">
        <f t="shared" si="12"/>
        <v>480</v>
      </c>
      <c r="M167" s="31">
        <v>800</v>
      </c>
      <c r="N167" s="32">
        <f t="shared" si="13"/>
        <v>1280</v>
      </c>
      <c r="O167" s="33">
        <v>5</v>
      </c>
      <c r="P167" s="30">
        <v>1280</v>
      </c>
      <c r="Q167" s="30">
        <f t="shared" si="10"/>
        <v>2565</v>
      </c>
    </row>
    <row r="168" spans="1:17" s="28" customFormat="1" ht="18" customHeight="1" x14ac:dyDescent="0.15">
      <c r="A168" s="29" t="s">
        <v>343</v>
      </c>
      <c r="B168" s="48" t="s">
        <v>344</v>
      </c>
      <c r="C168" s="48">
        <v>1</v>
      </c>
      <c r="D168" s="48">
        <v>1</v>
      </c>
      <c r="E168" s="48"/>
      <c r="F168" s="48"/>
      <c r="G168" s="48"/>
      <c r="H168" s="48">
        <v>240</v>
      </c>
      <c r="I168" s="48"/>
      <c r="J168" s="48"/>
      <c r="K168" s="48"/>
      <c r="L168" s="30">
        <f t="shared" si="12"/>
        <v>240</v>
      </c>
      <c r="M168" s="31">
        <v>520</v>
      </c>
      <c r="N168" s="32">
        <f t="shared" si="13"/>
        <v>760</v>
      </c>
      <c r="O168" s="33">
        <v>5</v>
      </c>
      <c r="P168" s="30">
        <v>760</v>
      </c>
      <c r="Q168" s="30">
        <f t="shared" si="10"/>
        <v>1525</v>
      </c>
    </row>
    <row r="169" spans="1:17" s="28" customFormat="1" ht="18" customHeight="1" x14ac:dyDescent="0.15">
      <c r="A169" s="29" t="s">
        <v>345</v>
      </c>
      <c r="B169" s="48" t="s">
        <v>346</v>
      </c>
      <c r="C169" s="48">
        <v>1</v>
      </c>
      <c r="D169" s="48"/>
      <c r="E169" s="48"/>
      <c r="F169" s="48">
        <v>1</v>
      </c>
      <c r="G169" s="48"/>
      <c r="H169" s="48"/>
      <c r="I169" s="48"/>
      <c r="J169" s="48">
        <v>480</v>
      </c>
      <c r="K169" s="48"/>
      <c r="L169" s="30">
        <f t="shared" si="12"/>
        <v>480</v>
      </c>
      <c r="M169" s="31">
        <v>800</v>
      </c>
      <c r="N169" s="32">
        <f t="shared" si="13"/>
        <v>1280</v>
      </c>
      <c r="O169" s="33">
        <v>5</v>
      </c>
      <c r="P169" s="30">
        <v>1280</v>
      </c>
      <c r="Q169" s="30">
        <f t="shared" si="10"/>
        <v>2565</v>
      </c>
    </row>
    <row r="170" spans="1:17" s="28" customFormat="1" ht="18" customHeight="1" x14ac:dyDescent="0.15">
      <c r="A170" s="29" t="s">
        <v>347</v>
      </c>
      <c r="B170" s="48" t="s">
        <v>348</v>
      </c>
      <c r="C170" s="48">
        <v>2</v>
      </c>
      <c r="D170" s="48"/>
      <c r="E170" s="48">
        <v>1</v>
      </c>
      <c r="F170" s="48">
        <v>1</v>
      </c>
      <c r="G170" s="48"/>
      <c r="H170" s="48"/>
      <c r="I170" s="48">
        <v>320</v>
      </c>
      <c r="J170" s="48">
        <v>480</v>
      </c>
      <c r="K170" s="48"/>
      <c r="L170" s="30">
        <f t="shared" si="12"/>
        <v>800</v>
      </c>
      <c r="M170" s="31">
        <v>400</v>
      </c>
      <c r="N170" s="32">
        <f t="shared" si="13"/>
        <v>1200</v>
      </c>
      <c r="O170" s="33">
        <v>5</v>
      </c>
      <c r="P170" s="30">
        <v>1200</v>
      </c>
      <c r="Q170" s="30">
        <f t="shared" si="10"/>
        <v>2405</v>
      </c>
    </row>
    <row r="171" spans="1:17" s="28" customFormat="1" ht="18" customHeight="1" x14ac:dyDescent="0.15">
      <c r="A171" s="29" t="s">
        <v>349</v>
      </c>
      <c r="B171" s="48" t="s">
        <v>350</v>
      </c>
      <c r="C171" s="48">
        <v>2</v>
      </c>
      <c r="D171" s="48"/>
      <c r="E171" s="48"/>
      <c r="F171" s="48"/>
      <c r="G171" s="48"/>
      <c r="H171" s="48"/>
      <c r="I171" s="48"/>
      <c r="J171" s="48"/>
      <c r="K171" s="48"/>
      <c r="L171" s="30">
        <f t="shared" si="12"/>
        <v>0</v>
      </c>
      <c r="M171" s="31">
        <v>1600</v>
      </c>
      <c r="N171" s="32">
        <f t="shared" si="13"/>
        <v>1600</v>
      </c>
      <c r="O171" s="33">
        <v>5</v>
      </c>
      <c r="P171" s="30">
        <v>1600</v>
      </c>
      <c r="Q171" s="30">
        <f t="shared" si="10"/>
        <v>3205</v>
      </c>
    </row>
    <row r="172" spans="1:17" s="28" customFormat="1" ht="18" customHeight="1" x14ac:dyDescent="0.15">
      <c r="A172" s="29" t="s">
        <v>351</v>
      </c>
      <c r="B172" s="48" t="s">
        <v>352</v>
      </c>
      <c r="C172" s="48">
        <v>1</v>
      </c>
      <c r="D172" s="48"/>
      <c r="E172" s="48"/>
      <c r="F172" s="48">
        <v>1</v>
      </c>
      <c r="G172" s="48"/>
      <c r="H172" s="48"/>
      <c r="I172" s="48"/>
      <c r="J172" s="48">
        <v>480</v>
      </c>
      <c r="K172" s="48"/>
      <c r="L172" s="30">
        <f t="shared" si="12"/>
        <v>480</v>
      </c>
      <c r="M172" s="31">
        <v>800</v>
      </c>
      <c r="N172" s="32">
        <f t="shared" si="13"/>
        <v>1280</v>
      </c>
      <c r="O172" s="33">
        <v>5</v>
      </c>
      <c r="P172" s="30">
        <v>1280</v>
      </c>
      <c r="Q172" s="30">
        <f t="shared" si="10"/>
        <v>2565</v>
      </c>
    </row>
    <row r="173" spans="1:17" s="28" customFormat="1" ht="18" customHeight="1" x14ac:dyDescent="0.15">
      <c r="A173" s="29" t="s">
        <v>353</v>
      </c>
      <c r="B173" s="48" t="s">
        <v>354</v>
      </c>
      <c r="C173" s="48">
        <v>1</v>
      </c>
      <c r="D173" s="48"/>
      <c r="E173" s="48"/>
      <c r="F173" s="48">
        <v>1</v>
      </c>
      <c r="G173" s="48"/>
      <c r="H173" s="48"/>
      <c r="I173" s="48"/>
      <c r="J173" s="48">
        <v>480</v>
      </c>
      <c r="K173" s="48"/>
      <c r="L173" s="30">
        <f t="shared" si="12"/>
        <v>480</v>
      </c>
      <c r="M173" s="31">
        <v>800</v>
      </c>
      <c r="N173" s="32">
        <f t="shared" si="13"/>
        <v>1280</v>
      </c>
      <c r="O173" s="33">
        <v>5</v>
      </c>
      <c r="P173" s="30">
        <v>1280</v>
      </c>
      <c r="Q173" s="30">
        <f t="shared" si="10"/>
        <v>2565</v>
      </c>
    </row>
    <row r="174" spans="1:17" s="28" customFormat="1" ht="18" customHeight="1" x14ac:dyDescent="0.15">
      <c r="A174" s="29" t="s">
        <v>355</v>
      </c>
      <c r="B174" s="48" t="s">
        <v>356</v>
      </c>
      <c r="C174" s="48">
        <v>2</v>
      </c>
      <c r="D174" s="48"/>
      <c r="E174" s="48"/>
      <c r="F174" s="48"/>
      <c r="G174" s="48"/>
      <c r="H174" s="48"/>
      <c r="I174" s="48"/>
      <c r="J174" s="48"/>
      <c r="K174" s="48"/>
      <c r="L174" s="30">
        <f t="shared" si="12"/>
        <v>0</v>
      </c>
      <c r="M174" s="31">
        <v>1600</v>
      </c>
      <c r="N174" s="32">
        <f t="shared" si="13"/>
        <v>1600</v>
      </c>
      <c r="O174" s="33">
        <v>5</v>
      </c>
      <c r="P174" s="30">
        <v>1600</v>
      </c>
      <c r="Q174" s="30">
        <f t="shared" si="10"/>
        <v>3205</v>
      </c>
    </row>
    <row r="175" spans="1:17" s="28" customFormat="1" ht="18" customHeight="1" x14ac:dyDescent="0.15">
      <c r="A175" s="29" t="s">
        <v>357</v>
      </c>
      <c r="B175" s="48" t="s">
        <v>358</v>
      </c>
      <c r="C175" s="48">
        <v>1</v>
      </c>
      <c r="D175" s="48"/>
      <c r="E175" s="48"/>
      <c r="F175" s="48"/>
      <c r="G175" s="48"/>
      <c r="H175" s="48"/>
      <c r="I175" s="48"/>
      <c r="J175" s="48"/>
      <c r="K175" s="48"/>
      <c r="L175" s="30">
        <f t="shared" si="12"/>
        <v>0</v>
      </c>
      <c r="M175" s="31">
        <v>800</v>
      </c>
      <c r="N175" s="32">
        <f t="shared" si="13"/>
        <v>800</v>
      </c>
      <c r="O175" s="33">
        <v>5</v>
      </c>
      <c r="P175" s="30">
        <v>800</v>
      </c>
      <c r="Q175" s="30">
        <f t="shared" si="10"/>
        <v>1605</v>
      </c>
    </row>
    <row r="176" spans="1:17" s="28" customFormat="1" ht="18" customHeight="1" x14ac:dyDescent="0.15">
      <c r="A176" s="29" t="s">
        <v>359</v>
      </c>
      <c r="B176" s="48" t="s">
        <v>360</v>
      </c>
      <c r="C176" s="48">
        <v>1</v>
      </c>
      <c r="D176" s="48"/>
      <c r="E176" s="48"/>
      <c r="F176" s="48"/>
      <c r="G176" s="48"/>
      <c r="H176" s="48"/>
      <c r="I176" s="48"/>
      <c r="J176" s="48"/>
      <c r="K176" s="48"/>
      <c r="L176" s="30">
        <f t="shared" si="12"/>
        <v>0</v>
      </c>
      <c r="M176" s="31">
        <v>800</v>
      </c>
      <c r="N176" s="32">
        <f t="shared" si="13"/>
        <v>800</v>
      </c>
      <c r="O176" s="33">
        <v>5</v>
      </c>
      <c r="P176" s="30">
        <v>800</v>
      </c>
      <c r="Q176" s="30">
        <f t="shared" si="10"/>
        <v>1605</v>
      </c>
    </row>
    <row r="177" spans="1:17" s="28" customFormat="1" ht="18" customHeight="1" x14ac:dyDescent="0.15">
      <c r="A177" s="29" t="s">
        <v>361</v>
      </c>
      <c r="B177" s="48" t="s">
        <v>362</v>
      </c>
      <c r="C177" s="48">
        <v>1</v>
      </c>
      <c r="D177" s="48"/>
      <c r="E177" s="48"/>
      <c r="F177" s="48"/>
      <c r="G177" s="48"/>
      <c r="H177" s="48"/>
      <c r="I177" s="48"/>
      <c r="J177" s="48"/>
      <c r="K177" s="48"/>
      <c r="L177" s="30">
        <f t="shared" si="12"/>
        <v>0</v>
      </c>
      <c r="M177" s="31">
        <v>800</v>
      </c>
      <c r="N177" s="32">
        <f t="shared" si="13"/>
        <v>800</v>
      </c>
      <c r="O177" s="33">
        <v>5</v>
      </c>
      <c r="P177" s="30">
        <v>800</v>
      </c>
      <c r="Q177" s="30">
        <f t="shared" si="10"/>
        <v>1605</v>
      </c>
    </row>
    <row r="178" spans="1:17" s="28" customFormat="1" ht="18" customHeight="1" x14ac:dyDescent="0.15">
      <c r="A178" s="29" t="s">
        <v>363</v>
      </c>
      <c r="B178" s="50" t="s">
        <v>364</v>
      </c>
      <c r="C178" s="48">
        <v>1</v>
      </c>
      <c r="D178" s="48">
        <v>1</v>
      </c>
      <c r="E178" s="48"/>
      <c r="F178" s="48"/>
      <c r="G178" s="48"/>
      <c r="H178" s="48">
        <v>240</v>
      </c>
      <c r="I178" s="48"/>
      <c r="J178" s="48"/>
      <c r="K178" s="48"/>
      <c r="L178" s="30">
        <f t="shared" si="12"/>
        <v>240</v>
      </c>
      <c r="M178" s="31">
        <v>599</v>
      </c>
      <c r="N178" s="32">
        <f t="shared" si="13"/>
        <v>839</v>
      </c>
      <c r="O178" s="33">
        <v>5</v>
      </c>
      <c r="P178" s="30">
        <v>839</v>
      </c>
      <c r="Q178" s="30">
        <f t="shared" si="10"/>
        <v>1683</v>
      </c>
    </row>
    <row r="179" spans="1:17" s="28" customFormat="1" ht="18" customHeight="1" x14ac:dyDescent="0.15">
      <c r="A179" s="29" t="s">
        <v>365</v>
      </c>
      <c r="B179" s="49" t="s">
        <v>366</v>
      </c>
      <c r="C179" s="48">
        <v>1</v>
      </c>
      <c r="D179" s="48"/>
      <c r="E179" s="48"/>
      <c r="F179" s="48">
        <v>1</v>
      </c>
      <c r="G179" s="48"/>
      <c r="H179" s="48"/>
      <c r="I179" s="48"/>
      <c r="J179" s="48">
        <v>480</v>
      </c>
      <c r="K179" s="48"/>
      <c r="L179" s="30">
        <f t="shared" si="12"/>
        <v>480</v>
      </c>
      <c r="M179" s="31">
        <v>800</v>
      </c>
      <c r="N179" s="32">
        <f t="shared" si="13"/>
        <v>1280</v>
      </c>
      <c r="O179" s="33">
        <v>5</v>
      </c>
      <c r="P179" s="30">
        <v>1280</v>
      </c>
      <c r="Q179" s="30">
        <f t="shared" si="10"/>
        <v>2565</v>
      </c>
    </row>
    <row r="180" spans="1:17" s="28" customFormat="1" ht="18" customHeight="1" x14ac:dyDescent="0.15">
      <c r="A180" s="29" t="s">
        <v>367</v>
      </c>
      <c r="B180" s="50" t="s">
        <v>368</v>
      </c>
      <c r="C180" s="48">
        <v>1</v>
      </c>
      <c r="D180" s="48"/>
      <c r="E180" s="48"/>
      <c r="F180" s="48"/>
      <c r="G180" s="48"/>
      <c r="H180" s="48"/>
      <c r="I180" s="48"/>
      <c r="J180" s="48"/>
      <c r="K180" s="48"/>
      <c r="L180" s="30">
        <f t="shared" si="12"/>
        <v>0</v>
      </c>
      <c r="M180" s="31">
        <v>800</v>
      </c>
      <c r="N180" s="32">
        <f t="shared" si="13"/>
        <v>800</v>
      </c>
      <c r="O180" s="33">
        <v>5</v>
      </c>
      <c r="P180" s="30">
        <v>800</v>
      </c>
      <c r="Q180" s="30">
        <f t="shared" si="10"/>
        <v>1605</v>
      </c>
    </row>
    <row r="181" spans="1:17" s="28" customFormat="1" ht="18" customHeight="1" x14ac:dyDescent="0.15">
      <c r="A181" s="29" t="s">
        <v>369</v>
      </c>
      <c r="B181" s="48" t="s">
        <v>370</v>
      </c>
      <c r="C181" s="48">
        <v>1</v>
      </c>
      <c r="D181" s="48"/>
      <c r="E181" s="48"/>
      <c r="F181" s="48"/>
      <c r="G181" s="48"/>
      <c r="H181" s="48"/>
      <c r="I181" s="48"/>
      <c r="J181" s="48"/>
      <c r="K181" s="48"/>
      <c r="L181" s="30">
        <f t="shared" si="12"/>
        <v>0</v>
      </c>
      <c r="M181" s="31">
        <v>800</v>
      </c>
      <c r="N181" s="32">
        <f t="shared" si="13"/>
        <v>800</v>
      </c>
      <c r="O181" s="33">
        <v>5</v>
      </c>
      <c r="P181" s="30">
        <v>800</v>
      </c>
      <c r="Q181" s="30">
        <f t="shared" si="10"/>
        <v>1605</v>
      </c>
    </row>
    <row r="182" spans="1:17" s="28" customFormat="1" ht="18" customHeight="1" x14ac:dyDescent="0.15">
      <c r="A182" s="29" t="s">
        <v>371</v>
      </c>
      <c r="B182" s="48" t="s">
        <v>372</v>
      </c>
      <c r="C182" s="48">
        <v>2</v>
      </c>
      <c r="D182" s="48">
        <v>1</v>
      </c>
      <c r="E182" s="48"/>
      <c r="F182" s="48">
        <v>1</v>
      </c>
      <c r="G182" s="48"/>
      <c r="H182" s="48">
        <v>240</v>
      </c>
      <c r="I182" s="48"/>
      <c r="J182" s="48">
        <v>480</v>
      </c>
      <c r="K182" s="48"/>
      <c r="L182" s="30">
        <f t="shared" si="12"/>
        <v>720</v>
      </c>
      <c r="M182" s="31">
        <v>1600</v>
      </c>
      <c r="N182" s="32">
        <f t="shared" si="13"/>
        <v>2320</v>
      </c>
      <c r="O182" s="33">
        <v>5</v>
      </c>
      <c r="P182" s="30">
        <v>2320</v>
      </c>
      <c r="Q182" s="30">
        <f t="shared" si="10"/>
        <v>4645</v>
      </c>
    </row>
    <row r="183" spans="1:17" s="28" customFormat="1" ht="18" customHeight="1" x14ac:dyDescent="0.15">
      <c r="A183" s="29" t="s">
        <v>373</v>
      </c>
      <c r="B183" s="48" t="s">
        <v>374</v>
      </c>
      <c r="C183" s="48">
        <v>1</v>
      </c>
      <c r="D183" s="48"/>
      <c r="E183" s="48"/>
      <c r="F183" s="48">
        <v>1</v>
      </c>
      <c r="G183" s="48"/>
      <c r="H183" s="48"/>
      <c r="I183" s="48"/>
      <c r="J183" s="48">
        <v>480</v>
      </c>
      <c r="K183" s="48"/>
      <c r="L183" s="30">
        <f t="shared" si="12"/>
        <v>480</v>
      </c>
      <c r="M183" s="31">
        <v>800</v>
      </c>
      <c r="N183" s="32">
        <f t="shared" si="13"/>
        <v>1280</v>
      </c>
      <c r="O183" s="33">
        <v>5</v>
      </c>
      <c r="P183" s="30">
        <v>1280</v>
      </c>
      <c r="Q183" s="30">
        <f t="shared" si="10"/>
        <v>2565</v>
      </c>
    </row>
    <row r="184" spans="1:17" s="28" customFormat="1" ht="18" customHeight="1" x14ac:dyDescent="0.15">
      <c r="A184" s="29" t="s">
        <v>375</v>
      </c>
      <c r="B184" s="48" t="s">
        <v>376</v>
      </c>
      <c r="C184" s="48">
        <v>1</v>
      </c>
      <c r="D184" s="48"/>
      <c r="E184" s="48"/>
      <c r="F184" s="48">
        <v>1</v>
      </c>
      <c r="G184" s="48"/>
      <c r="H184" s="48"/>
      <c r="I184" s="48"/>
      <c r="J184" s="48">
        <v>480</v>
      </c>
      <c r="K184" s="48"/>
      <c r="L184" s="30">
        <f t="shared" si="12"/>
        <v>480</v>
      </c>
      <c r="M184" s="31">
        <v>800</v>
      </c>
      <c r="N184" s="32">
        <f t="shared" si="13"/>
        <v>1280</v>
      </c>
      <c r="O184" s="33">
        <v>5</v>
      </c>
      <c r="P184" s="30">
        <v>1280</v>
      </c>
      <c r="Q184" s="30">
        <f t="shared" si="10"/>
        <v>2565</v>
      </c>
    </row>
    <row r="185" spans="1:17" s="28" customFormat="1" ht="18" customHeight="1" x14ac:dyDescent="0.15">
      <c r="A185" s="29" t="s">
        <v>377</v>
      </c>
      <c r="B185" s="48" t="s">
        <v>378</v>
      </c>
      <c r="C185" s="48">
        <v>1</v>
      </c>
      <c r="D185" s="48"/>
      <c r="E185" s="48"/>
      <c r="F185" s="48">
        <v>1</v>
      </c>
      <c r="G185" s="48"/>
      <c r="H185" s="48"/>
      <c r="I185" s="48"/>
      <c r="J185" s="48">
        <v>480</v>
      </c>
      <c r="K185" s="48"/>
      <c r="L185" s="30">
        <f t="shared" si="12"/>
        <v>480</v>
      </c>
      <c r="M185" s="31">
        <v>800</v>
      </c>
      <c r="N185" s="32">
        <f t="shared" si="13"/>
        <v>1280</v>
      </c>
      <c r="O185" s="33">
        <v>5</v>
      </c>
      <c r="P185" s="30">
        <v>1280</v>
      </c>
      <c r="Q185" s="30">
        <f t="shared" si="10"/>
        <v>2565</v>
      </c>
    </row>
    <row r="186" spans="1:17" s="28" customFormat="1" ht="18" customHeight="1" x14ac:dyDescent="0.15">
      <c r="A186" s="29" t="s">
        <v>379</v>
      </c>
      <c r="B186" s="48" t="s">
        <v>380</v>
      </c>
      <c r="C186" s="48">
        <v>1</v>
      </c>
      <c r="D186" s="48"/>
      <c r="E186" s="48"/>
      <c r="F186" s="48"/>
      <c r="G186" s="48"/>
      <c r="H186" s="48"/>
      <c r="I186" s="48"/>
      <c r="J186" s="48"/>
      <c r="K186" s="48"/>
      <c r="L186" s="30">
        <f t="shared" si="12"/>
        <v>0</v>
      </c>
      <c r="M186" s="31">
        <v>800</v>
      </c>
      <c r="N186" s="32">
        <f t="shared" si="13"/>
        <v>800</v>
      </c>
      <c r="O186" s="33">
        <v>5</v>
      </c>
      <c r="P186" s="30">
        <v>800</v>
      </c>
      <c r="Q186" s="30">
        <f t="shared" si="10"/>
        <v>1605</v>
      </c>
    </row>
    <row r="187" spans="1:17" s="28" customFormat="1" ht="18" customHeight="1" x14ac:dyDescent="0.15">
      <c r="A187" s="29" t="s">
        <v>381</v>
      </c>
      <c r="B187" s="52" t="s">
        <v>382</v>
      </c>
      <c r="C187" s="48">
        <v>2</v>
      </c>
      <c r="D187" s="48"/>
      <c r="E187" s="48"/>
      <c r="F187" s="48">
        <v>2</v>
      </c>
      <c r="G187" s="48"/>
      <c r="H187" s="48"/>
      <c r="I187" s="48"/>
      <c r="J187" s="48">
        <v>960</v>
      </c>
      <c r="K187" s="48"/>
      <c r="L187" s="30">
        <f t="shared" si="12"/>
        <v>960</v>
      </c>
      <c r="M187" s="31">
        <v>600</v>
      </c>
      <c r="N187" s="32">
        <f t="shared" si="13"/>
        <v>1560</v>
      </c>
      <c r="O187" s="33">
        <v>5</v>
      </c>
      <c r="P187" s="30">
        <v>1560</v>
      </c>
      <c r="Q187" s="30">
        <f t="shared" si="10"/>
        <v>3125</v>
      </c>
    </row>
    <row r="188" spans="1:17" s="28" customFormat="1" ht="18" customHeight="1" x14ac:dyDescent="0.15">
      <c r="A188" s="29" t="s">
        <v>383</v>
      </c>
      <c r="B188" s="52" t="s">
        <v>384</v>
      </c>
      <c r="C188" s="48">
        <v>1</v>
      </c>
      <c r="D188" s="48">
        <v>1</v>
      </c>
      <c r="E188" s="48"/>
      <c r="F188" s="48"/>
      <c r="G188" s="48"/>
      <c r="H188" s="48">
        <v>240</v>
      </c>
      <c r="I188" s="48"/>
      <c r="J188" s="48"/>
      <c r="K188" s="48"/>
      <c r="L188" s="30">
        <f t="shared" si="12"/>
        <v>240</v>
      </c>
      <c r="M188" s="31">
        <v>800</v>
      </c>
      <c r="N188" s="32">
        <f t="shared" ref="N188:N197" si="14">L188+M188</f>
        <v>1040</v>
      </c>
      <c r="O188" s="33">
        <v>5</v>
      </c>
      <c r="P188" s="30">
        <v>1040</v>
      </c>
      <c r="Q188" s="30">
        <f t="shared" si="10"/>
        <v>2085</v>
      </c>
    </row>
    <row r="189" spans="1:17" s="28" customFormat="1" ht="18" customHeight="1" x14ac:dyDescent="0.15">
      <c r="A189" s="29" t="s">
        <v>385</v>
      </c>
      <c r="B189" s="48" t="s">
        <v>386</v>
      </c>
      <c r="C189" s="48">
        <v>1</v>
      </c>
      <c r="D189" s="48"/>
      <c r="E189" s="48"/>
      <c r="F189" s="48">
        <v>1</v>
      </c>
      <c r="G189" s="48"/>
      <c r="H189" s="48"/>
      <c r="I189" s="48"/>
      <c r="J189" s="48">
        <v>480</v>
      </c>
      <c r="K189" s="48"/>
      <c r="L189" s="30">
        <f t="shared" si="12"/>
        <v>480</v>
      </c>
      <c r="M189" s="31">
        <v>800</v>
      </c>
      <c r="N189" s="32">
        <f t="shared" si="14"/>
        <v>1280</v>
      </c>
      <c r="O189" s="33">
        <v>5</v>
      </c>
      <c r="P189" s="30">
        <v>1280</v>
      </c>
      <c r="Q189" s="30">
        <f t="shared" si="10"/>
        <v>2565</v>
      </c>
    </row>
    <row r="190" spans="1:17" s="28" customFormat="1" ht="18" customHeight="1" x14ac:dyDescent="0.15">
      <c r="A190" s="29" t="s">
        <v>387</v>
      </c>
      <c r="B190" s="48" t="s">
        <v>388</v>
      </c>
      <c r="C190" s="48">
        <v>1</v>
      </c>
      <c r="D190" s="48"/>
      <c r="E190" s="48"/>
      <c r="F190" s="48">
        <v>1</v>
      </c>
      <c r="G190" s="48"/>
      <c r="H190" s="48"/>
      <c r="I190" s="48"/>
      <c r="J190" s="48">
        <v>480</v>
      </c>
      <c r="K190" s="48"/>
      <c r="L190" s="30">
        <f t="shared" si="12"/>
        <v>480</v>
      </c>
      <c r="M190" s="31">
        <v>800</v>
      </c>
      <c r="N190" s="32">
        <f t="shared" si="14"/>
        <v>1280</v>
      </c>
      <c r="O190" s="33">
        <v>5</v>
      </c>
      <c r="P190" s="30">
        <v>1280</v>
      </c>
      <c r="Q190" s="30">
        <f t="shared" si="10"/>
        <v>2565</v>
      </c>
    </row>
    <row r="191" spans="1:17" s="28" customFormat="1" ht="18" customHeight="1" x14ac:dyDescent="0.15">
      <c r="A191" s="29" t="s">
        <v>389</v>
      </c>
      <c r="B191" s="48" t="s">
        <v>390</v>
      </c>
      <c r="C191" s="48">
        <v>1</v>
      </c>
      <c r="D191" s="48"/>
      <c r="E191" s="48"/>
      <c r="F191" s="48"/>
      <c r="G191" s="48"/>
      <c r="H191" s="48"/>
      <c r="I191" s="48"/>
      <c r="J191" s="48"/>
      <c r="K191" s="48"/>
      <c r="L191" s="30">
        <f t="shared" si="12"/>
        <v>0</v>
      </c>
      <c r="M191" s="31">
        <v>800</v>
      </c>
      <c r="N191" s="32">
        <f t="shared" si="14"/>
        <v>800</v>
      </c>
      <c r="O191" s="33">
        <v>5</v>
      </c>
      <c r="P191" s="30">
        <v>800</v>
      </c>
      <c r="Q191" s="30">
        <f t="shared" si="10"/>
        <v>1605</v>
      </c>
    </row>
    <row r="192" spans="1:17" s="28" customFormat="1" ht="18" customHeight="1" x14ac:dyDescent="0.15">
      <c r="A192" s="29" t="s">
        <v>391</v>
      </c>
      <c r="B192" s="48" t="s">
        <v>392</v>
      </c>
      <c r="C192" s="48">
        <v>2</v>
      </c>
      <c r="D192" s="48"/>
      <c r="E192" s="48"/>
      <c r="F192" s="48">
        <v>1</v>
      </c>
      <c r="G192" s="48"/>
      <c r="H192" s="48"/>
      <c r="I192" s="48"/>
      <c r="J192" s="48">
        <v>480</v>
      </c>
      <c r="K192" s="48"/>
      <c r="L192" s="30">
        <f t="shared" si="12"/>
        <v>480</v>
      </c>
      <c r="M192" s="31">
        <v>1600</v>
      </c>
      <c r="N192" s="32">
        <f t="shared" si="14"/>
        <v>2080</v>
      </c>
      <c r="O192" s="33">
        <v>5</v>
      </c>
      <c r="P192" s="30">
        <v>2080</v>
      </c>
      <c r="Q192" s="30">
        <f t="shared" si="10"/>
        <v>4165</v>
      </c>
    </row>
    <row r="193" spans="1:214" s="28" customFormat="1" ht="18" customHeight="1" x14ac:dyDescent="0.15">
      <c r="A193" s="29" t="s">
        <v>393</v>
      </c>
      <c r="B193" s="48" t="s">
        <v>394</v>
      </c>
      <c r="C193" s="48">
        <v>1</v>
      </c>
      <c r="D193" s="48">
        <v>1</v>
      </c>
      <c r="E193" s="48"/>
      <c r="F193" s="48"/>
      <c r="G193" s="48"/>
      <c r="H193" s="48">
        <v>240</v>
      </c>
      <c r="I193" s="48"/>
      <c r="J193" s="48"/>
      <c r="K193" s="48"/>
      <c r="L193" s="30">
        <f t="shared" si="12"/>
        <v>240</v>
      </c>
      <c r="M193" s="31">
        <v>300</v>
      </c>
      <c r="N193" s="32">
        <f t="shared" si="14"/>
        <v>540</v>
      </c>
      <c r="O193" s="33">
        <v>5</v>
      </c>
      <c r="P193" s="30">
        <v>540</v>
      </c>
      <c r="Q193" s="30">
        <f t="shared" si="10"/>
        <v>1085</v>
      </c>
    </row>
    <row r="194" spans="1:214" s="28" customFormat="1" ht="18" customHeight="1" x14ac:dyDescent="0.15">
      <c r="A194" s="29" t="s">
        <v>395</v>
      </c>
      <c r="B194" s="48" t="s">
        <v>396</v>
      </c>
      <c r="C194" s="48">
        <v>2</v>
      </c>
      <c r="D194" s="48"/>
      <c r="E194" s="48"/>
      <c r="F194" s="48">
        <v>2</v>
      </c>
      <c r="G194" s="48"/>
      <c r="H194" s="48"/>
      <c r="I194" s="48"/>
      <c r="J194" s="48">
        <v>960</v>
      </c>
      <c r="K194" s="48"/>
      <c r="L194" s="30">
        <f t="shared" ref="L194:L238" si="15">H194+I194+J194+K194</f>
        <v>960</v>
      </c>
      <c r="M194" s="31">
        <v>1600</v>
      </c>
      <c r="N194" s="32">
        <f t="shared" si="14"/>
        <v>2560</v>
      </c>
      <c r="O194" s="33">
        <v>5</v>
      </c>
      <c r="P194" s="30">
        <v>2560</v>
      </c>
      <c r="Q194" s="30">
        <f t="shared" si="10"/>
        <v>5125</v>
      </c>
    </row>
    <row r="195" spans="1:214" s="28" customFormat="1" ht="18" customHeight="1" x14ac:dyDescent="0.15">
      <c r="A195" s="29" t="s">
        <v>397</v>
      </c>
      <c r="B195" s="48" t="s">
        <v>398</v>
      </c>
      <c r="C195" s="48">
        <v>1</v>
      </c>
      <c r="D195" s="48">
        <v>1</v>
      </c>
      <c r="E195" s="48"/>
      <c r="F195" s="48"/>
      <c r="G195" s="48"/>
      <c r="H195" s="48">
        <v>240</v>
      </c>
      <c r="I195" s="48"/>
      <c r="J195" s="48"/>
      <c r="K195" s="48"/>
      <c r="L195" s="30">
        <f t="shared" si="15"/>
        <v>240</v>
      </c>
      <c r="M195" s="31">
        <v>800</v>
      </c>
      <c r="N195" s="32">
        <f t="shared" si="14"/>
        <v>1040</v>
      </c>
      <c r="O195" s="33">
        <v>5</v>
      </c>
      <c r="P195" s="30">
        <v>1040</v>
      </c>
      <c r="Q195" s="30">
        <f t="shared" si="10"/>
        <v>2085</v>
      </c>
    </row>
    <row r="196" spans="1:214" s="28" customFormat="1" ht="18" customHeight="1" x14ac:dyDescent="0.15">
      <c r="A196" s="29" t="s">
        <v>399</v>
      </c>
      <c r="B196" s="48" t="s">
        <v>400</v>
      </c>
      <c r="C196" s="48">
        <v>1</v>
      </c>
      <c r="D196" s="48">
        <v>1</v>
      </c>
      <c r="E196" s="48"/>
      <c r="F196" s="48"/>
      <c r="G196" s="48"/>
      <c r="H196" s="48">
        <v>240</v>
      </c>
      <c r="I196" s="48"/>
      <c r="J196" s="48"/>
      <c r="K196" s="48"/>
      <c r="L196" s="30">
        <f t="shared" si="15"/>
        <v>240</v>
      </c>
      <c r="M196" s="31">
        <v>380</v>
      </c>
      <c r="N196" s="32">
        <f t="shared" si="14"/>
        <v>620</v>
      </c>
      <c r="O196" s="33">
        <v>5</v>
      </c>
      <c r="P196" s="30">
        <v>620</v>
      </c>
      <c r="Q196" s="30">
        <f t="shared" si="10"/>
        <v>1245</v>
      </c>
    </row>
    <row r="197" spans="1:214" s="28" customFormat="1" ht="18" customHeight="1" x14ac:dyDescent="0.15">
      <c r="A197" s="29" t="s">
        <v>401</v>
      </c>
      <c r="B197" s="48" t="s">
        <v>402</v>
      </c>
      <c r="C197" s="48">
        <v>2</v>
      </c>
      <c r="D197" s="48"/>
      <c r="E197" s="48">
        <v>1</v>
      </c>
      <c r="F197" s="48"/>
      <c r="G197" s="48"/>
      <c r="H197" s="48"/>
      <c r="I197" s="48">
        <v>320</v>
      </c>
      <c r="J197" s="48"/>
      <c r="K197" s="48"/>
      <c r="L197" s="30">
        <f t="shared" si="15"/>
        <v>320</v>
      </c>
      <c r="M197" s="31">
        <v>379</v>
      </c>
      <c r="N197" s="32">
        <f t="shared" si="14"/>
        <v>699</v>
      </c>
      <c r="O197" s="33">
        <v>5</v>
      </c>
      <c r="P197" s="30">
        <v>699</v>
      </c>
      <c r="Q197" s="30">
        <f t="shared" si="10"/>
        <v>1403</v>
      </c>
    </row>
    <row r="198" spans="1:214" s="28" customFormat="1" ht="18" customHeight="1" x14ac:dyDescent="0.15">
      <c r="A198" s="29" t="s">
        <v>403</v>
      </c>
      <c r="B198" s="48" t="s">
        <v>404</v>
      </c>
      <c r="C198" s="48">
        <v>1</v>
      </c>
      <c r="D198" s="48"/>
      <c r="E198" s="48"/>
      <c r="F198" s="48"/>
      <c r="G198" s="48">
        <v>1</v>
      </c>
      <c r="H198" s="48"/>
      <c r="I198" s="48"/>
      <c r="J198" s="48"/>
      <c r="K198" s="48">
        <v>480</v>
      </c>
      <c r="L198" s="30">
        <f t="shared" si="15"/>
        <v>480</v>
      </c>
      <c r="M198" s="31">
        <v>800</v>
      </c>
      <c r="N198" s="32">
        <f t="shared" ref="N198:N238" si="16">L198+M198</f>
        <v>1280</v>
      </c>
      <c r="O198" s="33">
        <v>5</v>
      </c>
      <c r="P198" s="30">
        <v>1280</v>
      </c>
      <c r="Q198" s="30">
        <f t="shared" si="10"/>
        <v>2565</v>
      </c>
    </row>
    <row r="199" spans="1:214" s="28" customFormat="1" ht="18" customHeight="1" x14ac:dyDescent="0.15">
      <c r="A199" s="29" t="s">
        <v>405</v>
      </c>
      <c r="B199" s="48" t="s">
        <v>406</v>
      </c>
      <c r="C199" s="48">
        <v>1</v>
      </c>
      <c r="D199" s="48"/>
      <c r="E199" s="48"/>
      <c r="F199" s="48">
        <v>1</v>
      </c>
      <c r="G199" s="48"/>
      <c r="H199" s="48"/>
      <c r="I199" s="48"/>
      <c r="J199" s="48">
        <v>480</v>
      </c>
      <c r="K199" s="48"/>
      <c r="L199" s="30">
        <f t="shared" si="15"/>
        <v>480</v>
      </c>
      <c r="M199" s="31">
        <v>800</v>
      </c>
      <c r="N199" s="32">
        <f t="shared" si="16"/>
        <v>1280</v>
      </c>
      <c r="O199" s="33">
        <v>5</v>
      </c>
      <c r="P199" s="30">
        <v>1280</v>
      </c>
      <c r="Q199" s="30">
        <f t="shared" ref="Q199:Q262" si="17">SUM(N199:P199)</f>
        <v>2565</v>
      </c>
    </row>
    <row r="200" spans="1:214" s="28" customFormat="1" ht="18" customHeight="1" x14ac:dyDescent="0.15">
      <c r="A200" s="29" t="s">
        <v>407</v>
      </c>
      <c r="B200" s="48" t="s">
        <v>408</v>
      </c>
      <c r="C200" s="48">
        <v>1</v>
      </c>
      <c r="D200" s="48"/>
      <c r="E200" s="48"/>
      <c r="F200" s="48">
        <v>1</v>
      </c>
      <c r="G200" s="48"/>
      <c r="H200" s="48"/>
      <c r="I200" s="48"/>
      <c r="J200" s="48">
        <v>480</v>
      </c>
      <c r="K200" s="48"/>
      <c r="L200" s="30">
        <f t="shared" si="15"/>
        <v>480</v>
      </c>
      <c r="M200" s="31">
        <v>800</v>
      </c>
      <c r="N200" s="32">
        <f t="shared" si="16"/>
        <v>1280</v>
      </c>
      <c r="O200" s="33">
        <v>5</v>
      </c>
      <c r="P200" s="30">
        <v>1280</v>
      </c>
      <c r="Q200" s="30">
        <f t="shared" si="17"/>
        <v>2565</v>
      </c>
    </row>
    <row r="201" spans="1:214" s="28" customFormat="1" ht="18" customHeight="1" x14ac:dyDescent="0.15">
      <c r="A201" s="29" t="s">
        <v>409</v>
      </c>
      <c r="B201" s="48" t="s">
        <v>410</v>
      </c>
      <c r="C201" s="48">
        <v>1</v>
      </c>
      <c r="D201" s="48"/>
      <c r="E201" s="48"/>
      <c r="F201" s="48">
        <v>1</v>
      </c>
      <c r="G201" s="48"/>
      <c r="H201" s="48"/>
      <c r="I201" s="48"/>
      <c r="J201" s="48">
        <v>480</v>
      </c>
      <c r="K201" s="48"/>
      <c r="L201" s="30">
        <f t="shared" si="15"/>
        <v>480</v>
      </c>
      <c r="M201" s="31">
        <v>800</v>
      </c>
      <c r="N201" s="32">
        <f t="shared" si="16"/>
        <v>1280</v>
      </c>
      <c r="O201" s="33">
        <v>5</v>
      </c>
      <c r="P201" s="30">
        <v>1280</v>
      </c>
      <c r="Q201" s="30">
        <f t="shared" si="17"/>
        <v>2565</v>
      </c>
    </row>
    <row r="202" spans="1:214" s="28" customFormat="1" ht="18" customHeight="1" x14ac:dyDescent="0.15">
      <c r="A202" s="29" t="s">
        <v>411</v>
      </c>
      <c r="B202" s="50" t="s">
        <v>412</v>
      </c>
      <c r="C202" s="48">
        <v>1</v>
      </c>
      <c r="D202" s="48"/>
      <c r="E202" s="48"/>
      <c r="F202" s="48"/>
      <c r="G202" s="48">
        <v>1</v>
      </c>
      <c r="H202" s="48"/>
      <c r="I202" s="48"/>
      <c r="J202" s="48"/>
      <c r="K202" s="48">
        <v>480</v>
      </c>
      <c r="L202" s="30">
        <f t="shared" si="15"/>
        <v>480</v>
      </c>
      <c r="M202" s="31">
        <v>800</v>
      </c>
      <c r="N202" s="32">
        <f t="shared" si="16"/>
        <v>1280</v>
      </c>
      <c r="O202" s="33">
        <v>5</v>
      </c>
      <c r="P202" s="30">
        <v>1280</v>
      </c>
      <c r="Q202" s="30">
        <f t="shared" si="17"/>
        <v>2565</v>
      </c>
    </row>
    <row r="203" spans="1:214" s="28" customFormat="1" ht="18" customHeight="1" x14ac:dyDescent="0.15">
      <c r="A203" s="29" t="s">
        <v>413</v>
      </c>
      <c r="B203" s="48" t="s">
        <v>414</v>
      </c>
      <c r="C203" s="48">
        <v>2</v>
      </c>
      <c r="D203" s="48"/>
      <c r="E203" s="48"/>
      <c r="F203" s="48"/>
      <c r="G203" s="48">
        <v>2</v>
      </c>
      <c r="H203" s="48"/>
      <c r="I203" s="48"/>
      <c r="J203" s="48"/>
      <c r="K203" s="48">
        <v>960</v>
      </c>
      <c r="L203" s="30">
        <f t="shared" si="15"/>
        <v>960</v>
      </c>
      <c r="M203" s="31">
        <v>860</v>
      </c>
      <c r="N203" s="32">
        <f t="shared" si="16"/>
        <v>1820</v>
      </c>
      <c r="O203" s="33">
        <v>5</v>
      </c>
      <c r="P203" s="30">
        <v>1820</v>
      </c>
      <c r="Q203" s="30">
        <f t="shared" si="17"/>
        <v>3645</v>
      </c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</row>
    <row r="204" spans="1:214" s="28" customFormat="1" ht="18" customHeight="1" x14ac:dyDescent="0.15">
      <c r="A204" s="29" t="s">
        <v>415</v>
      </c>
      <c r="B204" s="48" t="s">
        <v>416</v>
      </c>
      <c r="C204" s="48">
        <v>1</v>
      </c>
      <c r="D204" s="48"/>
      <c r="E204" s="48"/>
      <c r="F204" s="48">
        <v>1</v>
      </c>
      <c r="G204" s="48"/>
      <c r="H204" s="48"/>
      <c r="I204" s="48"/>
      <c r="J204" s="48">
        <v>480</v>
      </c>
      <c r="K204" s="48"/>
      <c r="L204" s="30">
        <f t="shared" si="15"/>
        <v>480</v>
      </c>
      <c r="M204" s="31">
        <v>800</v>
      </c>
      <c r="N204" s="32">
        <f t="shared" si="16"/>
        <v>1280</v>
      </c>
      <c r="O204" s="33">
        <v>5</v>
      </c>
      <c r="P204" s="30">
        <v>1280</v>
      </c>
      <c r="Q204" s="30">
        <f t="shared" si="17"/>
        <v>2565</v>
      </c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</row>
    <row r="205" spans="1:214" s="28" customFormat="1" ht="18" customHeight="1" x14ac:dyDescent="0.15">
      <c r="A205" s="29" t="s">
        <v>417</v>
      </c>
      <c r="B205" s="48" t="s">
        <v>418</v>
      </c>
      <c r="C205" s="48">
        <v>1</v>
      </c>
      <c r="D205" s="48">
        <v>1</v>
      </c>
      <c r="E205" s="48"/>
      <c r="F205" s="48"/>
      <c r="G205" s="48"/>
      <c r="H205" s="48">
        <v>240</v>
      </c>
      <c r="I205" s="48"/>
      <c r="J205" s="48"/>
      <c r="K205" s="48"/>
      <c r="L205" s="30">
        <f t="shared" si="15"/>
        <v>240</v>
      </c>
      <c r="M205" s="31">
        <v>800</v>
      </c>
      <c r="N205" s="32">
        <f t="shared" si="16"/>
        <v>1040</v>
      </c>
      <c r="O205" s="33">
        <v>5</v>
      </c>
      <c r="P205" s="30">
        <v>1040</v>
      </c>
      <c r="Q205" s="30">
        <f t="shared" si="17"/>
        <v>2085</v>
      </c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</row>
    <row r="206" spans="1:214" s="28" customFormat="1" ht="18" customHeight="1" x14ac:dyDescent="0.15">
      <c r="A206" s="29" t="s">
        <v>419</v>
      </c>
      <c r="B206" s="48" t="s">
        <v>420</v>
      </c>
      <c r="C206" s="48">
        <v>1</v>
      </c>
      <c r="D206" s="48"/>
      <c r="E206" s="48"/>
      <c r="F206" s="48">
        <v>1</v>
      </c>
      <c r="G206" s="48"/>
      <c r="H206" s="48"/>
      <c r="I206" s="48"/>
      <c r="J206" s="48">
        <v>480</v>
      </c>
      <c r="K206" s="48"/>
      <c r="L206" s="30">
        <f t="shared" si="15"/>
        <v>480</v>
      </c>
      <c r="M206" s="31">
        <v>800</v>
      </c>
      <c r="N206" s="32">
        <f t="shared" si="16"/>
        <v>1280</v>
      </c>
      <c r="O206" s="33">
        <v>5</v>
      </c>
      <c r="P206" s="30">
        <v>1280</v>
      </c>
      <c r="Q206" s="30">
        <f t="shared" si="17"/>
        <v>2565</v>
      </c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</row>
    <row r="207" spans="1:214" s="28" customFormat="1" ht="18" customHeight="1" x14ac:dyDescent="0.15">
      <c r="A207" s="29" t="s">
        <v>421</v>
      </c>
      <c r="B207" s="48" t="s">
        <v>422</v>
      </c>
      <c r="C207" s="48">
        <v>1</v>
      </c>
      <c r="D207" s="48">
        <v>1</v>
      </c>
      <c r="E207" s="48"/>
      <c r="F207" s="48"/>
      <c r="G207" s="48"/>
      <c r="H207" s="48">
        <v>240</v>
      </c>
      <c r="I207" s="48"/>
      <c r="J207" s="48"/>
      <c r="K207" s="48"/>
      <c r="L207" s="30">
        <f t="shared" si="15"/>
        <v>240</v>
      </c>
      <c r="M207" s="31">
        <v>800</v>
      </c>
      <c r="N207" s="32">
        <f t="shared" si="16"/>
        <v>1040</v>
      </c>
      <c r="O207" s="33">
        <v>5</v>
      </c>
      <c r="P207" s="30">
        <v>1040</v>
      </c>
      <c r="Q207" s="30">
        <f t="shared" si="17"/>
        <v>2085</v>
      </c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</row>
    <row r="208" spans="1:214" s="28" customFormat="1" ht="18" customHeight="1" x14ac:dyDescent="0.15">
      <c r="A208" s="29" t="s">
        <v>423</v>
      </c>
      <c r="B208" s="48" t="s">
        <v>424</v>
      </c>
      <c r="C208" s="48">
        <v>1</v>
      </c>
      <c r="D208" s="48">
        <v>1</v>
      </c>
      <c r="E208" s="48"/>
      <c r="F208" s="48"/>
      <c r="G208" s="48"/>
      <c r="H208" s="48">
        <v>240</v>
      </c>
      <c r="I208" s="48"/>
      <c r="J208" s="48"/>
      <c r="K208" s="48"/>
      <c r="L208" s="30">
        <f t="shared" si="15"/>
        <v>240</v>
      </c>
      <c r="M208" s="31">
        <v>800</v>
      </c>
      <c r="N208" s="32">
        <f t="shared" si="16"/>
        <v>1040</v>
      </c>
      <c r="O208" s="33">
        <v>5</v>
      </c>
      <c r="P208" s="30">
        <v>1040</v>
      </c>
      <c r="Q208" s="30">
        <f t="shared" si="17"/>
        <v>2085</v>
      </c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</row>
    <row r="209" spans="1:214" s="28" customFormat="1" ht="18" customHeight="1" x14ac:dyDescent="0.15">
      <c r="A209" s="29" t="s">
        <v>425</v>
      </c>
      <c r="B209" s="48" t="s">
        <v>426</v>
      </c>
      <c r="C209" s="48">
        <v>1</v>
      </c>
      <c r="D209" s="48">
        <v>1</v>
      </c>
      <c r="E209" s="48"/>
      <c r="F209" s="48"/>
      <c r="G209" s="48"/>
      <c r="H209" s="48">
        <v>240</v>
      </c>
      <c r="I209" s="48"/>
      <c r="J209" s="48"/>
      <c r="K209" s="48"/>
      <c r="L209" s="30">
        <f t="shared" si="15"/>
        <v>240</v>
      </c>
      <c r="M209" s="31">
        <v>675</v>
      </c>
      <c r="N209" s="32">
        <f t="shared" si="16"/>
        <v>915</v>
      </c>
      <c r="O209" s="33">
        <v>5</v>
      </c>
      <c r="P209" s="30">
        <v>915</v>
      </c>
      <c r="Q209" s="30">
        <f t="shared" si="17"/>
        <v>1835</v>
      </c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</row>
    <row r="210" spans="1:214" s="28" customFormat="1" ht="18" customHeight="1" x14ac:dyDescent="0.15">
      <c r="A210" s="29" t="s">
        <v>427</v>
      </c>
      <c r="B210" s="48" t="s">
        <v>428</v>
      </c>
      <c r="C210" s="48">
        <v>1</v>
      </c>
      <c r="D210" s="48"/>
      <c r="E210" s="48"/>
      <c r="F210" s="48"/>
      <c r="G210" s="48"/>
      <c r="H210" s="48"/>
      <c r="I210" s="48"/>
      <c r="J210" s="48"/>
      <c r="K210" s="48"/>
      <c r="L210" s="30">
        <f t="shared" si="15"/>
        <v>0</v>
      </c>
      <c r="M210" s="31">
        <v>800</v>
      </c>
      <c r="N210" s="32">
        <f t="shared" si="16"/>
        <v>800</v>
      </c>
      <c r="O210" s="33">
        <v>5</v>
      </c>
      <c r="P210" s="30">
        <v>800</v>
      </c>
      <c r="Q210" s="30">
        <f t="shared" si="17"/>
        <v>1605</v>
      </c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</row>
    <row r="211" spans="1:214" s="28" customFormat="1" ht="18" customHeight="1" x14ac:dyDescent="0.15">
      <c r="A211" s="29" t="s">
        <v>429</v>
      </c>
      <c r="B211" s="48" t="s">
        <v>430</v>
      </c>
      <c r="C211" s="48">
        <v>1</v>
      </c>
      <c r="D211" s="48"/>
      <c r="E211" s="48"/>
      <c r="F211" s="48">
        <v>1</v>
      </c>
      <c r="G211" s="48"/>
      <c r="H211" s="48"/>
      <c r="I211" s="48"/>
      <c r="J211" s="48">
        <v>480</v>
      </c>
      <c r="K211" s="48"/>
      <c r="L211" s="30">
        <f t="shared" si="15"/>
        <v>480</v>
      </c>
      <c r="M211" s="31">
        <v>668</v>
      </c>
      <c r="N211" s="32">
        <f t="shared" si="16"/>
        <v>1148</v>
      </c>
      <c r="O211" s="33">
        <v>5</v>
      </c>
      <c r="P211" s="30">
        <v>1148</v>
      </c>
      <c r="Q211" s="30">
        <f t="shared" si="17"/>
        <v>2301</v>
      </c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</row>
    <row r="212" spans="1:214" s="28" customFormat="1" ht="18" customHeight="1" x14ac:dyDescent="0.15">
      <c r="A212" s="29" t="s">
        <v>431</v>
      </c>
      <c r="B212" s="49" t="s">
        <v>432</v>
      </c>
      <c r="C212" s="48">
        <v>1</v>
      </c>
      <c r="D212" s="48"/>
      <c r="E212" s="48"/>
      <c r="F212" s="48"/>
      <c r="G212" s="48"/>
      <c r="H212" s="48"/>
      <c r="I212" s="48"/>
      <c r="J212" s="48"/>
      <c r="K212" s="48"/>
      <c r="L212" s="30">
        <f t="shared" si="15"/>
        <v>0</v>
      </c>
      <c r="M212" s="31">
        <v>600</v>
      </c>
      <c r="N212" s="32">
        <f t="shared" si="16"/>
        <v>600</v>
      </c>
      <c r="O212" s="33">
        <v>5</v>
      </c>
      <c r="P212" s="30">
        <v>600</v>
      </c>
      <c r="Q212" s="30">
        <f t="shared" si="17"/>
        <v>1205</v>
      </c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</row>
    <row r="213" spans="1:214" s="28" customFormat="1" ht="18" customHeight="1" x14ac:dyDescent="0.15">
      <c r="A213" s="29" t="s">
        <v>433</v>
      </c>
      <c r="B213" s="48" t="s">
        <v>434</v>
      </c>
      <c r="C213" s="48">
        <v>1</v>
      </c>
      <c r="D213" s="48"/>
      <c r="E213" s="48"/>
      <c r="F213" s="48">
        <v>1</v>
      </c>
      <c r="G213" s="48"/>
      <c r="H213" s="48"/>
      <c r="I213" s="48"/>
      <c r="J213" s="48">
        <v>480</v>
      </c>
      <c r="K213" s="48"/>
      <c r="L213" s="30">
        <f t="shared" si="15"/>
        <v>480</v>
      </c>
      <c r="M213" s="31">
        <v>400</v>
      </c>
      <c r="N213" s="32">
        <f t="shared" si="16"/>
        <v>880</v>
      </c>
      <c r="O213" s="33">
        <v>5</v>
      </c>
      <c r="P213" s="30">
        <v>880</v>
      </c>
      <c r="Q213" s="30">
        <f t="shared" si="17"/>
        <v>1765</v>
      </c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</row>
    <row r="214" spans="1:214" s="28" customFormat="1" ht="18" customHeight="1" x14ac:dyDescent="0.15">
      <c r="A214" s="29" t="s">
        <v>435</v>
      </c>
      <c r="B214" s="48" t="s">
        <v>436</v>
      </c>
      <c r="C214" s="48">
        <v>2</v>
      </c>
      <c r="D214" s="48"/>
      <c r="E214" s="48"/>
      <c r="F214" s="48">
        <v>2</v>
      </c>
      <c r="G214" s="48"/>
      <c r="H214" s="48"/>
      <c r="I214" s="48"/>
      <c r="J214" s="48">
        <v>960</v>
      </c>
      <c r="K214" s="48"/>
      <c r="L214" s="30">
        <f t="shared" si="15"/>
        <v>960</v>
      </c>
      <c r="M214" s="31">
        <v>700</v>
      </c>
      <c r="N214" s="32">
        <f t="shared" si="16"/>
        <v>1660</v>
      </c>
      <c r="O214" s="33">
        <v>5</v>
      </c>
      <c r="P214" s="30">
        <v>1660</v>
      </c>
      <c r="Q214" s="30">
        <f t="shared" si="17"/>
        <v>3325</v>
      </c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</row>
    <row r="215" spans="1:214" s="28" customFormat="1" ht="18" customHeight="1" x14ac:dyDescent="0.15">
      <c r="A215" s="29" t="s">
        <v>437</v>
      </c>
      <c r="B215" s="61" t="s">
        <v>438</v>
      </c>
      <c r="C215" s="61">
        <v>1</v>
      </c>
      <c r="D215" s="48"/>
      <c r="E215" s="48"/>
      <c r="F215" s="48"/>
      <c r="G215" s="48">
        <v>1</v>
      </c>
      <c r="H215" s="48"/>
      <c r="I215" s="48"/>
      <c r="J215" s="48"/>
      <c r="K215" s="48">
        <v>480</v>
      </c>
      <c r="L215" s="30">
        <f t="shared" si="15"/>
        <v>480</v>
      </c>
      <c r="M215" s="31">
        <v>800</v>
      </c>
      <c r="N215" s="32">
        <f t="shared" si="16"/>
        <v>1280</v>
      </c>
      <c r="O215" s="33">
        <v>5</v>
      </c>
      <c r="P215" s="30">
        <v>1280</v>
      </c>
      <c r="Q215" s="30">
        <f t="shared" si="17"/>
        <v>2565</v>
      </c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</row>
    <row r="216" spans="1:214" s="28" customFormat="1" ht="18" customHeight="1" x14ac:dyDescent="0.15">
      <c r="A216" s="29" t="s">
        <v>439</v>
      </c>
      <c r="B216" s="48" t="s">
        <v>440</v>
      </c>
      <c r="C216" s="48">
        <v>1</v>
      </c>
      <c r="D216" s="48"/>
      <c r="E216" s="48"/>
      <c r="F216" s="48"/>
      <c r="G216" s="48"/>
      <c r="H216" s="48"/>
      <c r="I216" s="48"/>
      <c r="J216" s="48"/>
      <c r="K216" s="48"/>
      <c r="L216" s="30">
        <f t="shared" si="15"/>
        <v>0</v>
      </c>
      <c r="M216" s="31">
        <v>800</v>
      </c>
      <c r="N216" s="32">
        <f t="shared" si="16"/>
        <v>800</v>
      </c>
      <c r="O216" s="33">
        <v>5</v>
      </c>
      <c r="P216" s="30">
        <v>800</v>
      </c>
      <c r="Q216" s="30">
        <f t="shared" si="17"/>
        <v>1605</v>
      </c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</row>
    <row r="217" spans="1:214" s="28" customFormat="1" ht="18" customHeight="1" x14ac:dyDescent="0.15">
      <c r="A217" s="29" t="s">
        <v>441</v>
      </c>
      <c r="B217" s="48" t="s">
        <v>442</v>
      </c>
      <c r="C217" s="48">
        <v>1</v>
      </c>
      <c r="D217" s="34"/>
      <c r="E217" s="34"/>
      <c r="F217" s="48">
        <v>1</v>
      </c>
      <c r="G217" s="34"/>
      <c r="H217" s="34"/>
      <c r="I217" s="34"/>
      <c r="J217" s="48">
        <v>480</v>
      </c>
      <c r="K217" s="48"/>
      <c r="L217" s="30">
        <f t="shared" si="15"/>
        <v>480</v>
      </c>
      <c r="M217" s="31">
        <v>800</v>
      </c>
      <c r="N217" s="32">
        <f t="shared" si="16"/>
        <v>1280</v>
      </c>
      <c r="O217" s="33">
        <v>5</v>
      </c>
      <c r="P217" s="30">
        <v>1280</v>
      </c>
      <c r="Q217" s="30">
        <f t="shared" si="17"/>
        <v>2565</v>
      </c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</row>
    <row r="218" spans="1:214" s="28" customFormat="1" ht="18" customHeight="1" x14ac:dyDescent="0.15">
      <c r="A218" s="29" t="s">
        <v>443</v>
      </c>
      <c r="B218" s="52" t="s">
        <v>444</v>
      </c>
      <c r="C218" s="48">
        <v>1</v>
      </c>
      <c r="D218" s="34"/>
      <c r="E218" s="34"/>
      <c r="F218" s="48"/>
      <c r="G218" s="34"/>
      <c r="H218" s="34"/>
      <c r="I218" s="34"/>
      <c r="J218" s="48"/>
      <c r="K218" s="48"/>
      <c r="L218" s="30">
        <f t="shared" si="15"/>
        <v>0</v>
      </c>
      <c r="M218" s="31">
        <v>688</v>
      </c>
      <c r="N218" s="32">
        <f t="shared" si="16"/>
        <v>688</v>
      </c>
      <c r="O218" s="33">
        <v>5</v>
      </c>
      <c r="P218" s="30">
        <v>688</v>
      </c>
      <c r="Q218" s="30">
        <f t="shared" si="17"/>
        <v>1381</v>
      </c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</row>
    <row r="219" spans="1:214" s="28" customFormat="1" ht="18" customHeight="1" x14ac:dyDescent="0.15">
      <c r="A219" s="29" t="s">
        <v>445</v>
      </c>
      <c r="B219" s="52" t="s">
        <v>446</v>
      </c>
      <c r="C219" s="48">
        <v>3</v>
      </c>
      <c r="D219" s="34"/>
      <c r="E219" s="48"/>
      <c r="F219" s="48"/>
      <c r="G219" s="48"/>
      <c r="H219" s="48"/>
      <c r="I219" s="48"/>
      <c r="J219" s="48"/>
      <c r="K219" s="48"/>
      <c r="L219" s="30">
        <f t="shared" si="15"/>
        <v>0</v>
      </c>
      <c r="M219" s="31">
        <v>1074</v>
      </c>
      <c r="N219" s="32">
        <f t="shared" si="16"/>
        <v>1074</v>
      </c>
      <c r="O219" s="33">
        <v>5</v>
      </c>
      <c r="P219" s="30">
        <v>1074</v>
      </c>
      <c r="Q219" s="30">
        <f t="shared" si="17"/>
        <v>2153</v>
      </c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</row>
    <row r="220" spans="1:214" s="28" customFormat="1" ht="18" customHeight="1" x14ac:dyDescent="0.15">
      <c r="A220" s="29" t="s">
        <v>447</v>
      </c>
      <c r="B220" s="62" t="s">
        <v>448</v>
      </c>
      <c r="C220" s="61">
        <v>1</v>
      </c>
      <c r="D220" s="48"/>
      <c r="E220" s="34"/>
      <c r="F220" s="48">
        <v>1</v>
      </c>
      <c r="G220" s="34"/>
      <c r="H220" s="34"/>
      <c r="I220" s="34"/>
      <c r="J220" s="48">
        <v>480</v>
      </c>
      <c r="K220" s="34"/>
      <c r="L220" s="30">
        <f t="shared" si="15"/>
        <v>480</v>
      </c>
      <c r="M220" s="31">
        <v>800</v>
      </c>
      <c r="N220" s="32">
        <f t="shared" si="16"/>
        <v>1280</v>
      </c>
      <c r="O220" s="33">
        <v>5</v>
      </c>
      <c r="P220" s="30">
        <v>1280</v>
      </c>
      <c r="Q220" s="30">
        <f t="shared" si="17"/>
        <v>2565</v>
      </c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</row>
    <row r="221" spans="1:214" s="28" customFormat="1" ht="18" customHeight="1" x14ac:dyDescent="0.15">
      <c r="A221" s="29" t="s">
        <v>449</v>
      </c>
      <c r="B221" s="61" t="s">
        <v>450</v>
      </c>
      <c r="C221" s="61">
        <v>1</v>
      </c>
      <c r="D221" s="34"/>
      <c r="E221" s="34"/>
      <c r="F221" s="48">
        <v>1</v>
      </c>
      <c r="G221" s="34"/>
      <c r="H221" s="34"/>
      <c r="I221" s="34"/>
      <c r="J221" s="48">
        <v>480</v>
      </c>
      <c r="K221" s="34"/>
      <c r="L221" s="30">
        <f t="shared" si="15"/>
        <v>480</v>
      </c>
      <c r="M221" s="31">
        <v>800</v>
      </c>
      <c r="N221" s="32">
        <f t="shared" si="16"/>
        <v>1280</v>
      </c>
      <c r="O221" s="33">
        <v>5</v>
      </c>
      <c r="P221" s="30">
        <v>1280</v>
      </c>
      <c r="Q221" s="30">
        <f t="shared" si="17"/>
        <v>2565</v>
      </c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</row>
    <row r="222" spans="1:214" s="28" customFormat="1" ht="18" customHeight="1" x14ac:dyDescent="0.15">
      <c r="A222" s="29" t="s">
        <v>451</v>
      </c>
      <c r="B222" s="61" t="s">
        <v>452</v>
      </c>
      <c r="C222" s="61">
        <v>3</v>
      </c>
      <c r="D222" s="34"/>
      <c r="E222" s="48">
        <v>2</v>
      </c>
      <c r="F222" s="48"/>
      <c r="G222" s="48"/>
      <c r="H222" s="48"/>
      <c r="I222" s="48">
        <v>640</v>
      </c>
      <c r="J222" s="48"/>
      <c r="K222" s="48"/>
      <c r="L222" s="30">
        <f t="shared" si="15"/>
        <v>640</v>
      </c>
      <c r="M222" s="31">
        <v>600</v>
      </c>
      <c r="N222" s="32">
        <f t="shared" si="16"/>
        <v>1240</v>
      </c>
      <c r="O222" s="33">
        <v>5</v>
      </c>
      <c r="P222" s="30">
        <v>1240</v>
      </c>
      <c r="Q222" s="30">
        <f t="shared" si="17"/>
        <v>2485</v>
      </c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</row>
    <row r="223" spans="1:214" s="28" customFormat="1" ht="18" customHeight="1" x14ac:dyDescent="0.15">
      <c r="A223" s="29" t="s">
        <v>453</v>
      </c>
      <c r="B223" s="61" t="s">
        <v>454</v>
      </c>
      <c r="C223" s="61">
        <v>1</v>
      </c>
      <c r="D223" s="34"/>
      <c r="E223" s="34"/>
      <c r="F223" s="48"/>
      <c r="G223" s="34"/>
      <c r="H223" s="34"/>
      <c r="I223" s="34"/>
      <c r="J223" s="48"/>
      <c r="K223" s="48"/>
      <c r="L223" s="30">
        <f t="shared" si="15"/>
        <v>0</v>
      </c>
      <c r="M223" s="31">
        <v>687</v>
      </c>
      <c r="N223" s="32">
        <f t="shared" si="16"/>
        <v>687</v>
      </c>
      <c r="O223" s="33">
        <v>5</v>
      </c>
      <c r="P223" s="30">
        <v>687</v>
      </c>
      <c r="Q223" s="30">
        <f t="shared" si="17"/>
        <v>1379</v>
      </c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</row>
    <row r="224" spans="1:214" s="28" customFormat="1" ht="18" customHeight="1" x14ac:dyDescent="0.15">
      <c r="A224" s="29" t="s">
        <v>455</v>
      </c>
      <c r="B224" s="52" t="s">
        <v>456</v>
      </c>
      <c r="C224" s="52">
        <v>1</v>
      </c>
      <c r="D224" s="52"/>
      <c r="E224" s="52"/>
      <c r="F224" s="52"/>
      <c r="G224" s="52"/>
      <c r="H224" s="52"/>
      <c r="I224" s="52"/>
      <c r="J224" s="52"/>
      <c r="K224" s="52"/>
      <c r="L224" s="30">
        <f t="shared" si="15"/>
        <v>0</v>
      </c>
      <c r="M224" s="31">
        <v>800</v>
      </c>
      <c r="N224" s="32">
        <f t="shared" si="16"/>
        <v>800</v>
      </c>
      <c r="O224" s="33">
        <v>5</v>
      </c>
      <c r="P224" s="30">
        <v>800</v>
      </c>
      <c r="Q224" s="30">
        <f t="shared" si="17"/>
        <v>1605</v>
      </c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</row>
    <row r="225" spans="1:214" s="28" customFormat="1" ht="18" customHeight="1" x14ac:dyDescent="0.15">
      <c r="A225" s="29" t="s">
        <v>457</v>
      </c>
      <c r="B225" s="52" t="s">
        <v>700</v>
      </c>
      <c r="C225" s="63">
        <v>1</v>
      </c>
      <c r="D225" s="64"/>
      <c r="E225" s="65">
        <v>1</v>
      </c>
      <c r="F225" s="65"/>
      <c r="G225" s="64"/>
      <c r="H225" s="64"/>
      <c r="I225" s="48">
        <v>320</v>
      </c>
      <c r="J225" s="65"/>
      <c r="K225" s="64"/>
      <c r="L225" s="30">
        <f t="shared" si="15"/>
        <v>320</v>
      </c>
      <c r="M225" s="31">
        <v>800</v>
      </c>
      <c r="N225" s="32">
        <f t="shared" si="16"/>
        <v>1120</v>
      </c>
      <c r="O225" s="33">
        <v>5</v>
      </c>
      <c r="P225" s="30">
        <v>1120</v>
      </c>
      <c r="Q225" s="30">
        <f t="shared" si="17"/>
        <v>2245</v>
      </c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</row>
    <row r="226" spans="1:214" s="28" customFormat="1" ht="18" customHeight="1" x14ac:dyDescent="0.15">
      <c r="A226" s="29" t="s">
        <v>458</v>
      </c>
      <c r="B226" s="52" t="s">
        <v>459</v>
      </c>
      <c r="C226" s="63">
        <v>1</v>
      </c>
      <c r="D226" s="64"/>
      <c r="E226" s="64"/>
      <c r="F226" s="64"/>
      <c r="G226" s="65">
        <v>1</v>
      </c>
      <c r="H226" s="64"/>
      <c r="I226" s="64"/>
      <c r="J226" s="64"/>
      <c r="K226" s="65">
        <v>480</v>
      </c>
      <c r="L226" s="30">
        <f t="shared" si="15"/>
        <v>480</v>
      </c>
      <c r="M226" s="31">
        <v>800</v>
      </c>
      <c r="N226" s="32">
        <f t="shared" si="16"/>
        <v>1280</v>
      </c>
      <c r="O226" s="33">
        <v>5</v>
      </c>
      <c r="P226" s="30">
        <v>1280</v>
      </c>
      <c r="Q226" s="30">
        <f t="shared" si="17"/>
        <v>2565</v>
      </c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</row>
    <row r="227" spans="1:214" s="28" customFormat="1" ht="18" customHeight="1" x14ac:dyDescent="0.15">
      <c r="A227" s="29" t="s">
        <v>460</v>
      </c>
      <c r="B227" s="52" t="s">
        <v>461</v>
      </c>
      <c r="C227" s="63">
        <v>1</v>
      </c>
      <c r="D227" s="64"/>
      <c r="E227" s="64"/>
      <c r="F227" s="64"/>
      <c r="G227" s="64"/>
      <c r="H227" s="64"/>
      <c r="I227" s="64"/>
      <c r="J227" s="64"/>
      <c r="K227" s="64"/>
      <c r="L227" s="30">
        <f t="shared" si="15"/>
        <v>0</v>
      </c>
      <c r="M227" s="31">
        <v>800</v>
      </c>
      <c r="N227" s="32">
        <f t="shared" si="16"/>
        <v>800</v>
      </c>
      <c r="O227" s="33">
        <v>5</v>
      </c>
      <c r="P227" s="30">
        <v>800</v>
      </c>
      <c r="Q227" s="30">
        <f t="shared" si="17"/>
        <v>1605</v>
      </c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</row>
    <row r="228" spans="1:214" s="28" customFormat="1" ht="18" customHeight="1" x14ac:dyDescent="0.15">
      <c r="A228" s="29" t="s">
        <v>462</v>
      </c>
      <c r="B228" s="52" t="s">
        <v>463</v>
      </c>
      <c r="C228" s="52">
        <v>3</v>
      </c>
      <c r="D228" s="64"/>
      <c r="E228" s="65">
        <v>2</v>
      </c>
      <c r="F228" s="64"/>
      <c r="G228" s="64"/>
      <c r="H228" s="64"/>
      <c r="I228" s="48">
        <v>640</v>
      </c>
      <c r="J228" s="64"/>
      <c r="K228" s="64"/>
      <c r="L228" s="30">
        <f t="shared" si="15"/>
        <v>640</v>
      </c>
      <c r="M228" s="31">
        <v>1800</v>
      </c>
      <c r="N228" s="32">
        <f t="shared" si="16"/>
        <v>2440</v>
      </c>
      <c r="O228" s="33">
        <v>5</v>
      </c>
      <c r="P228" s="30">
        <v>2440</v>
      </c>
      <c r="Q228" s="30">
        <f t="shared" si="17"/>
        <v>4885</v>
      </c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</row>
    <row r="229" spans="1:214" s="28" customFormat="1" ht="18" customHeight="1" x14ac:dyDescent="0.15">
      <c r="A229" s="29" t="s">
        <v>464</v>
      </c>
      <c r="B229" s="52" t="s">
        <v>465</v>
      </c>
      <c r="C229" s="52">
        <v>1</v>
      </c>
      <c r="D229" s="64"/>
      <c r="E229" s="64"/>
      <c r="F229" s="64"/>
      <c r="G229" s="65">
        <v>1</v>
      </c>
      <c r="H229" s="64"/>
      <c r="I229" s="64"/>
      <c r="J229" s="64"/>
      <c r="K229" s="48">
        <v>480</v>
      </c>
      <c r="L229" s="30">
        <f t="shared" si="15"/>
        <v>480</v>
      </c>
      <c r="M229" s="31">
        <v>800</v>
      </c>
      <c r="N229" s="32">
        <f t="shared" si="16"/>
        <v>1280</v>
      </c>
      <c r="O229" s="33">
        <v>5</v>
      </c>
      <c r="P229" s="30">
        <v>1280</v>
      </c>
      <c r="Q229" s="30">
        <f t="shared" si="17"/>
        <v>2565</v>
      </c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</row>
    <row r="230" spans="1:214" s="28" customFormat="1" ht="18" customHeight="1" x14ac:dyDescent="0.15">
      <c r="A230" s="29" t="s">
        <v>466</v>
      </c>
      <c r="B230" s="52" t="s">
        <v>467</v>
      </c>
      <c r="C230" s="63">
        <v>1</v>
      </c>
      <c r="D230" s="64"/>
      <c r="E230" s="64"/>
      <c r="F230" s="65">
        <v>1</v>
      </c>
      <c r="G230" s="64"/>
      <c r="H230" s="64"/>
      <c r="I230" s="64"/>
      <c r="J230" s="48">
        <v>480</v>
      </c>
      <c r="K230" s="64"/>
      <c r="L230" s="30">
        <f t="shared" si="15"/>
        <v>480</v>
      </c>
      <c r="M230" s="31">
        <v>800</v>
      </c>
      <c r="N230" s="32">
        <f t="shared" si="16"/>
        <v>1280</v>
      </c>
      <c r="O230" s="33">
        <v>5</v>
      </c>
      <c r="P230" s="30">
        <v>1280</v>
      </c>
      <c r="Q230" s="30">
        <f t="shared" si="17"/>
        <v>2565</v>
      </c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</row>
    <row r="231" spans="1:214" s="28" customFormat="1" ht="18" customHeight="1" x14ac:dyDescent="0.15">
      <c r="A231" s="29" t="s">
        <v>468</v>
      </c>
      <c r="B231" s="52" t="s">
        <v>469</v>
      </c>
      <c r="C231" s="63">
        <v>1</v>
      </c>
      <c r="D231" s="64"/>
      <c r="E231" s="64"/>
      <c r="F231" s="65">
        <v>1</v>
      </c>
      <c r="G231" s="64"/>
      <c r="H231" s="64"/>
      <c r="I231" s="64"/>
      <c r="J231" s="48">
        <v>480</v>
      </c>
      <c r="K231" s="64"/>
      <c r="L231" s="30">
        <f t="shared" si="15"/>
        <v>480</v>
      </c>
      <c r="M231" s="31">
        <v>400</v>
      </c>
      <c r="N231" s="32">
        <f t="shared" si="16"/>
        <v>880</v>
      </c>
      <c r="O231" s="33">
        <v>5</v>
      </c>
      <c r="P231" s="30">
        <v>880</v>
      </c>
      <c r="Q231" s="30">
        <f t="shared" si="17"/>
        <v>1765</v>
      </c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</row>
    <row r="232" spans="1:214" s="28" customFormat="1" ht="18" customHeight="1" x14ac:dyDescent="0.15">
      <c r="A232" s="29" t="s">
        <v>470</v>
      </c>
      <c r="B232" s="52" t="s">
        <v>471</v>
      </c>
      <c r="C232" s="63">
        <v>1</v>
      </c>
      <c r="D232" s="64"/>
      <c r="E232" s="64"/>
      <c r="F232" s="65"/>
      <c r="G232" s="64"/>
      <c r="H232" s="64"/>
      <c r="I232" s="64"/>
      <c r="J232" s="65"/>
      <c r="K232" s="64"/>
      <c r="L232" s="30">
        <f t="shared" si="15"/>
        <v>0</v>
      </c>
      <c r="M232" s="31">
        <v>800</v>
      </c>
      <c r="N232" s="32">
        <f t="shared" si="16"/>
        <v>800</v>
      </c>
      <c r="O232" s="33">
        <v>5</v>
      </c>
      <c r="P232" s="30">
        <v>800</v>
      </c>
      <c r="Q232" s="30">
        <f t="shared" si="17"/>
        <v>1605</v>
      </c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</row>
    <row r="233" spans="1:214" s="28" customFormat="1" ht="18" customHeight="1" x14ac:dyDescent="0.15">
      <c r="A233" s="29" t="s">
        <v>472</v>
      </c>
      <c r="B233" s="52" t="s">
        <v>473</v>
      </c>
      <c r="C233" s="63">
        <v>1</v>
      </c>
      <c r="D233" s="64"/>
      <c r="E233" s="64"/>
      <c r="F233" s="65">
        <v>1</v>
      </c>
      <c r="G233" s="64"/>
      <c r="H233" s="64"/>
      <c r="I233" s="64"/>
      <c r="J233" s="48">
        <v>480</v>
      </c>
      <c r="K233" s="64"/>
      <c r="L233" s="30">
        <f t="shared" si="15"/>
        <v>480</v>
      </c>
      <c r="M233" s="31">
        <v>800</v>
      </c>
      <c r="N233" s="32">
        <f t="shared" si="16"/>
        <v>1280</v>
      </c>
      <c r="O233" s="33">
        <v>5</v>
      </c>
      <c r="P233" s="30">
        <v>1280</v>
      </c>
      <c r="Q233" s="30">
        <f t="shared" si="17"/>
        <v>2565</v>
      </c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</row>
    <row r="234" spans="1:214" s="28" customFormat="1" ht="18" customHeight="1" x14ac:dyDescent="0.15">
      <c r="A234" s="29" t="s">
        <v>474</v>
      </c>
      <c r="B234" s="49" t="s">
        <v>475</v>
      </c>
      <c r="C234" s="63">
        <v>1</v>
      </c>
      <c r="D234" s="64"/>
      <c r="E234" s="64"/>
      <c r="F234" s="65">
        <v>1</v>
      </c>
      <c r="G234" s="65"/>
      <c r="H234" s="64"/>
      <c r="I234" s="64"/>
      <c r="J234" s="48">
        <v>480</v>
      </c>
      <c r="K234" s="65"/>
      <c r="L234" s="30">
        <f t="shared" si="15"/>
        <v>480</v>
      </c>
      <c r="M234" s="31">
        <v>800</v>
      </c>
      <c r="N234" s="32">
        <f t="shared" si="16"/>
        <v>1280</v>
      </c>
      <c r="O234" s="33">
        <v>5</v>
      </c>
      <c r="P234" s="30">
        <v>1280</v>
      </c>
      <c r="Q234" s="30">
        <f t="shared" si="17"/>
        <v>2565</v>
      </c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</row>
    <row r="235" spans="1:214" s="28" customFormat="1" ht="18" customHeight="1" x14ac:dyDescent="0.15">
      <c r="A235" s="29" t="s">
        <v>476</v>
      </c>
      <c r="B235" s="49" t="s">
        <v>477</v>
      </c>
      <c r="C235" s="63">
        <v>1</v>
      </c>
      <c r="D235" s="64"/>
      <c r="E235" s="64"/>
      <c r="F235" s="65">
        <v>1</v>
      </c>
      <c r="G235" s="65"/>
      <c r="H235" s="64"/>
      <c r="I235" s="64"/>
      <c r="J235" s="48">
        <v>480</v>
      </c>
      <c r="K235" s="65"/>
      <c r="L235" s="30">
        <f t="shared" si="15"/>
        <v>480</v>
      </c>
      <c r="M235" s="31">
        <v>800</v>
      </c>
      <c r="N235" s="32">
        <f t="shared" si="16"/>
        <v>1280</v>
      </c>
      <c r="O235" s="33">
        <v>5</v>
      </c>
      <c r="P235" s="30">
        <v>1280</v>
      </c>
      <c r="Q235" s="30">
        <f t="shared" si="17"/>
        <v>2565</v>
      </c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</row>
    <row r="236" spans="1:214" s="28" customFormat="1" ht="18" customHeight="1" x14ac:dyDescent="0.15">
      <c r="A236" s="29" t="s">
        <v>478</v>
      </c>
      <c r="B236" s="49" t="s">
        <v>479</v>
      </c>
      <c r="C236" s="63">
        <v>1</v>
      </c>
      <c r="D236" s="65">
        <v>1</v>
      </c>
      <c r="E236" s="64"/>
      <c r="F236" s="65"/>
      <c r="G236" s="65"/>
      <c r="H236" s="65">
        <v>240</v>
      </c>
      <c r="I236" s="64"/>
      <c r="J236" s="65"/>
      <c r="K236" s="65"/>
      <c r="L236" s="30">
        <f t="shared" si="15"/>
        <v>240</v>
      </c>
      <c r="M236" s="31">
        <v>450</v>
      </c>
      <c r="N236" s="32">
        <f t="shared" si="16"/>
        <v>690</v>
      </c>
      <c r="O236" s="33">
        <v>5</v>
      </c>
      <c r="P236" s="30">
        <v>690</v>
      </c>
      <c r="Q236" s="30">
        <f t="shared" si="17"/>
        <v>1385</v>
      </c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</row>
    <row r="237" spans="1:214" s="28" customFormat="1" ht="18" customHeight="1" x14ac:dyDescent="0.15">
      <c r="A237" s="29" t="s">
        <v>480</v>
      </c>
      <c r="B237" s="49" t="s">
        <v>481</v>
      </c>
      <c r="C237" s="63">
        <v>1</v>
      </c>
      <c r="D237" s="64"/>
      <c r="E237" s="64"/>
      <c r="F237" s="65"/>
      <c r="G237" s="65">
        <v>1</v>
      </c>
      <c r="H237" s="64"/>
      <c r="I237" s="64"/>
      <c r="J237" s="65"/>
      <c r="K237" s="48">
        <v>480</v>
      </c>
      <c r="L237" s="30">
        <f t="shared" si="15"/>
        <v>480</v>
      </c>
      <c r="M237" s="31">
        <v>800</v>
      </c>
      <c r="N237" s="32">
        <f t="shared" si="16"/>
        <v>1280</v>
      </c>
      <c r="O237" s="33">
        <v>5</v>
      </c>
      <c r="P237" s="30">
        <v>1280</v>
      </c>
      <c r="Q237" s="30">
        <f t="shared" si="17"/>
        <v>2565</v>
      </c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</row>
    <row r="238" spans="1:214" s="28" customFormat="1" ht="18" customHeight="1" x14ac:dyDescent="0.15">
      <c r="A238" s="29" t="s">
        <v>482</v>
      </c>
      <c r="B238" s="49" t="s">
        <v>483</v>
      </c>
      <c r="C238" s="63">
        <v>2</v>
      </c>
      <c r="D238" s="64"/>
      <c r="E238" s="65">
        <v>1</v>
      </c>
      <c r="F238" s="65"/>
      <c r="G238" s="65"/>
      <c r="H238" s="64"/>
      <c r="I238" s="48">
        <v>320</v>
      </c>
      <c r="J238" s="65"/>
      <c r="K238" s="48"/>
      <c r="L238" s="30">
        <f t="shared" si="15"/>
        <v>320</v>
      </c>
      <c r="M238" s="31">
        <v>1600</v>
      </c>
      <c r="N238" s="32">
        <f t="shared" si="16"/>
        <v>1920</v>
      </c>
      <c r="O238" s="33">
        <v>5</v>
      </c>
      <c r="P238" s="30">
        <v>1920</v>
      </c>
      <c r="Q238" s="30">
        <f t="shared" si="17"/>
        <v>3845</v>
      </c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</row>
    <row r="239" spans="1:214" s="28" customFormat="1" ht="18" customHeight="1" x14ac:dyDescent="0.15">
      <c r="A239" s="29" t="s">
        <v>484</v>
      </c>
      <c r="B239" s="49" t="s">
        <v>485</v>
      </c>
      <c r="C239" s="63">
        <v>1</v>
      </c>
      <c r="D239" s="64"/>
      <c r="E239" s="64"/>
      <c r="F239" s="65">
        <v>1</v>
      </c>
      <c r="G239" s="65"/>
      <c r="H239" s="64"/>
      <c r="I239" s="64"/>
      <c r="J239" s="48">
        <v>480</v>
      </c>
      <c r="K239" s="65"/>
      <c r="L239" s="30">
        <f t="shared" ref="L239:L269" si="18">H239+I239+J239+K239</f>
        <v>480</v>
      </c>
      <c r="M239" s="31">
        <v>800</v>
      </c>
      <c r="N239" s="32">
        <v>1280</v>
      </c>
      <c r="O239" s="33">
        <v>5</v>
      </c>
      <c r="P239" s="30">
        <v>1280</v>
      </c>
      <c r="Q239" s="30">
        <f t="shared" si="17"/>
        <v>2565</v>
      </c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</row>
    <row r="240" spans="1:214" s="36" customFormat="1" ht="18" customHeight="1" x14ac:dyDescent="0.15">
      <c r="A240" s="29" t="s">
        <v>486</v>
      </c>
      <c r="B240" s="66" t="s">
        <v>487</v>
      </c>
      <c r="C240" s="33">
        <v>1</v>
      </c>
      <c r="D240" s="33"/>
      <c r="E240" s="33"/>
      <c r="F240" s="33"/>
      <c r="G240" s="33">
        <v>1</v>
      </c>
      <c r="H240" s="33"/>
      <c r="I240" s="33"/>
      <c r="J240" s="33"/>
      <c r="K240" s="48">
        <v>480</v>
      </c>
      <c r="L240" s="30">
        <f t="shared" si="18"/>
        <v>480</v>
      </c>
      <c r="M240" s="31">
        <v>800</v>
      </c>
      <c r="N240" s="32">
        <f t="shared" ref="N240:N263" si="19">L240+M240</f>
        <v>1280</v>
      </c>
      <c r="O240" s="33">
        <v>5</v>
      </c>
      <c r="P240" s="30">
        <v>1280</v>
      </c>
      <c r="Q240" s="30">
        <f t="shared" si="17"/>
        <v>2565</v>
      </c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35"/>
      <c r="AQ240" s="35"/>
      <c r="AR240" s="35"/>
      <c r="AS240" s="35"/>
      <c r="AT240" s="35"/>
      <c r="AU240" s="35"/>
      <c r="AV240" s="35"/>
      <c r="AW240" s="35"/>
      <c r="AX240" s="35"/>
      <c r="AY240" s="35"/>
      <c r="AZ240" s="35"/>
      <c r="BA240" s="35"/>
      <c r="BB240" s="35"/>
      <c r="BC240" s="35"/>
      <c r="BD240" s="35"/>
      <c r="BE240" s="35"/>
      <c r="BF240" s="35"/>
      <c r="BG240" s="35"/>
      <c r="BH240" s="35"/>
      <c r="BI240" s="35"/>
      <c r="BJ240" s="35"/>
      <c r="BK240" s="35"/>
      <c r="BL240" s="35"/>
      <c r="BM240" s="35"/>
      <c r="BN240" s="35"/>
      <c r="BO240" s="35"/>
      <c r="BP240" s="35"/>
      <c r="BQ240" s="35"/>
      <c r="BR240" s="35"/>
      <c r="BS240" s="35"/>
      <c r="BT240" s="35"/>
      <c r="BU240" s="35"/>
      <c r="BV240" s="35"/>
      <c r="BW240" s="35"/>
      <c r="BX240" s="35"/>
      <c r="BY240" s="35"/>
      <c r="BZ240" s="35"/>
      <c r="CA240" s="35"/>
      <c r="CB240" s="35"/>
      <c r="CC240" s="35"/>
      <c r="CD240" s="35"/>
      <c r="CE240" s="35"/>
      <c r="CF240" s="35"/>
      <c r="CG240" s="35"/>
      <c r="CH240" s="35"/>
      <c r="CI240" s="35"/>
      <c r="CJ240" s="35"/>
      <c r="CK240" s="35"/>
      <c r="CL240" s="35"/>
      <c r="CM240" s="35"/>
      <c r="CN240" s="35"/>
      <c r="CO240" s="35"/>
      <c r="CP240" s="35"/>
      <c r="CQ240" s="35"/>
      <c r="CR240" s="35"/>
      <c r="CS240" s="35"/>
      <c r="CT240" s="35"/>
      <c r="CU240" s="35"/>
      <c r="CV240" s="35"/>
      <c r="CW240" s="35"/>
      <c r="CX240" s="35"/>
      <c r="CY240" s="35"/>
      <c r="CZ240" s="35"/>
      <c r="DA240" s="35"/>
      <c r="DB240" s="35"/>
      <c r="DC240" s="35"/>
      <c r="DD240" s="35"/>
      <c r="DE240" s="35"/>
      <c r="DF240" s="35"/>
      <c r="DG240" s="35"/>
      <c r="DH240" s="35"/>
      <c r="DI240" s="35"/>
      <c r="DJ240" s="35"/>
      <c r="DK240" s="35"/>
      <c r="DL240" s="35"/>
      <c r="DM240" s="35"/>
      <c r="DN240" s="35"/>
      <c r="DO240" s="35"/>
      <c r="DP240" s="35"/>
      <c r="DQ240" s="35"/>
      <c r="DR240" s="35"/>
      <c r="DS240" s="35"/>
      <c r="DT240" s="35"/>
      <c r="DU240" s="35"/>
      <c r="DV240" s="35"/>
      <c r="DW240" s="35"/>
      <c r="DX240" s="35"/>
      <c r="DY240" s="35"/>
      <c r="DZ240" s="35"/>
      <c r="EA240" s="35"/>
      <c r="EB240" s="35"/>
      <c r="EC240" s="35"/>
      <c r="ED240" s="35"/>
      <c r="EE240" s="35"/>
      <c r="EF240" s="35"/>
      <c r="EG240" s="35"/>
      <c r="EH240" s="35"/>
      <c r="EI240" s="35"/>
      <c r="EJ240" s="35"/>
      <c r="EK240" s="35"/>
      <c r="EL240" s="35"/>
      <c r="EM240" s="35"/>
      <c r="EN240" s="35"/>
      <c r="EO240" s="35"/>
      <c r="EP240" s="35"/>
      <c r="EQ240" s="35"/>
      <c r="ER240" s="35"/>
      <c r="ES240" s="35"/>
      <c r="ET240" s="35"/>
      <c r="EU240" s="35"/>
      <c r="EV240" s="35"/>
      <c r="EW240" s="35"/>
      <c r="EX240" s="35"/>
      <c r="EY240" s="35"/>
      <c r="EZ240" s="35"/>
      <c r="FA240" s="35"/>
      <c r="FB240" s="35"/>
      <c r="FC240" s="35"/>
      <c r="FD240" s="35"/>
      <c r="FE240" s="35"/>
      <c r="FF240" s="35"/>
      <c r="FG240" s="35"/>
      <c r="FH240" s="35"/>
      <c r="FI240" s="35"/>
      <c r="FJ240" s="35"/>
      <c r="FK240" s="35"/>
      <c r="FL240" s="35"/>
      <c r="FM240" s="35"/>
      <c r="FN240" s="35"/>
      <c r="FO240" s="35"/>
      <c r="FP240" s="35"/>
      <c r="FQ240" s="35"/>
      <c r="FR240" s="35"/>
      <c r="FS240" s="35"/>
      <c r="FT240" s="35"/>
      <c r="FU240" s="35"/>
      <c r="FV240" s="35"/>
      <c r="FW240" s="35"/>
      <c r="FX240" s="35"/>
      <c r="FY240" s="35"/>
      <c r="FZ240" s="35"/>
      <c r="GA240" s="35"/>
      <c r="GB240" s="35"/>
      <c r="GC240" s="35"/>
      <c r="GD240" s="35"/>
      <c r="GE240" s="35"/>
      <c r="GF240" s="35"/>
      <c r="GG240" s="35"/>
      <c r="GH240" s="35"/>
      <c r="GI240" s="35"/>
      <c r="GJ240" s="35"/>
      <c r="GK240" s="35"/>
      <c r="GL240" s="35"/>
      <c r="GM240" s="35"/>
      <c r="GN240" s="35"/>
      <c r="GO240" s="35"/>
      <c r="GP240" s="35"/>
      <c r="GQ240" s="35"/>
      <c r="GR240" s="35"/>
      <c r="GS240" s="35"/>
      <c r="GT240" s="35"/>
      <c r="GU240" s="35"/>
      <c r="GV240" s="35"/>
      <c r="GW240" s="35"/>
      <c r="GX240" s="35"/>
      <c r="GY240" s="35"/>
      <c r="GZ240" s="35"/>
      <c r="HA240" s="35"/>
      <c r="HB240" s="35"/>
      <c r="HC240" s="35"/>
      <c r="HD240" s="35"/>
      <c r="HE240" s="35"/>
      <c r="HF240" s="35"/>
    </row>
    <row r="241" spans="1:214" s="36" customFormat="1" ht="20.100000000000001" customHeight="1" x14ac:dyDescent="0.15">
      <c r="A241" s="29" t="s">
        <v>488</v>
      </c>
      <c r="B241" s="66" t="s">
        <v>489</v>
      </c>
      <c r="C241" s="33">
        <v>1</v>
      </c>
      <c r="D241" s="33">
        <v>1</v>
      </c>
      <c r="E241" s="33"/>
      <c r="F241" s="33"/>
      <c r="G241" s="33"/>
      <c r="H241" s="33">
        <v>240</v>
      </c>
      <c r="I241" s="33"/>
      <c r="J241" s="33"/>
      <c r="K241" s="33"/>
      <c r="L241" s="30">
        <f t="shared" si="18"/>
        <v>240</v>
      </c>
      <c r="M241" s="31">
        <v>800</v>
      </c>
      <c r="N241" s="32">
        <f t="shared" si="19"/>
        <v>1040</v>
      </c>
      <c r="O241" s="33">
        <v>5</v>
      </c>
      <c r="P241" s="30">
        <v>1040</v>
      </c>
      <c r="Q241" s="30">
        <f t="shared" si="17"/>
        <v>2085</v>
      </c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35"/>
      <c r="AQ241" s="35"/>
      <c r="AR241" s="35"/>
      <c r="AS241" s="35"/>
      <c r="AT241" s="35"/>
      <c r="AU241" s="35"/>
      <c r="AV241" s="35"/>
      <c r="AW241" s="35"/>
      <c r="AX241" s="35"/>
      <c r="AY241" s="35"/>
      <c r="AZ241" s="35"/>
      <c r="BA241" s="35"/>
      <c r="BB241" s="35"/>
      <c r="BC241" s="35"/>
      <c r="BD241" s="35"/>
      <c r="BE241" s="35"/>
      <c r="BF241" s="35"/>
      <c r="BG241" s="35"/>
      <c r="BH241" s="35"/>
      <c r="BI241" s="35"/>
      <c r="BJ241" s="35"/>
      <c r="BK241" s="35"/>
      <c r="BL241" s="35"/>
      <c r="BM241" s="35"/>
      <c r="BN241" s="35"/>
      <c r="BO241" s="35"/>
      <c r="BP241" s="35"/>
      <c r="BQ241" s="35"/>
      <c r="BR241" s="35"/>
      <c r="BS241" s="35"/>
      <c r="BT241" s="35"/>
      <c r="BU241" s="35"/>
      <c r="BV241" s="35"/>
      <c r="BW241" s="35"/>
      <c r="BX241" s="35"/>
      <c r="BY241" s="35"/>
      <c r="BZ241" s="35"/>
      <c r="CA241" s="35"/>
      <c r="CB241" s="35"/>
      <c r="CC241" s="35"/>
      <c r="CD241" s="35"/>
      <c r="CE241" s="35"/>
      <c r="CF241" s="35"/>
      <c r="CG241" s="35"/>
      <c r="CH241" s="35"/>
      <c r="CI241" s="35"/>
      <c r="CJ241" s="35"/>
      <c r="CK241" s="35"/>
      <c r="CL241" s="35"/>
      <c r="CM241" s="35"/>
      <c r="CN241" s="35"/>
      <c r="CO241" s="35"/>
      <c r="CP241" s="35"/>
      <c r="CQ241" s="35"/>
      <c r="CR241" s="35"/>
      <c r="CS241" s="35"/>
      <c r="CT241" s="35"/>
      <c r="CU241" s="35"/>
      <c r="CV241" s="35"/>
      <c r="CW241" s="35"/>
      <c r="CX241" s="35"/>
      <c r="CY241" s="35"/>
      <c r="CZ241" s="35"/>
      <c r="DA241" s="35"/>
      <c r="DB241" s="35"/>
      <c r="DC241" s="35"/>
      <c r="DD241" s="35"/>
      <c r="DE241" s="35"/>
      <c r="DF241" s="35"/>
      <c r="DG241" s="35"/>
      <c r="DH241" s="35"/>
      <c r="DI241" s="35"/>
      <c r="DJ241" s="35"/>
      <c r="DK241" s="35"/>
      <c r="DL241" s="35"/>
      <c r="DM241" s="35"/>
      <c r="DN241" s="35"/>
      <c r="DO241" s="35"/>
      <c r="DP241" s="35"/>
      <c r="DQ241" s="35"/>
      <c r="DR241" s="35"/>
      <c r="DS241" s="35"/>
      <c r="DT241" s="35"/>
      <c r="DU241" s="35"/>
      <c r="DV241" s="35"/>
      <c r="DW241" s="35"/>
      <c r="DX241" s="35"/>
      <c r="DY241" s="35"/>
      <c r="DZ241" s="35"/>
      <c r="EA241" s="35"/>
      <c r="EB241" s="35"/>
      <c r="EC241" s="35"/>
      <c r="ED241" s="35"/>
      <c r="EE241" s="35"/>
      <c r="EF241" s="35"/>
      <c r="EG241" s="35"/>
      <c r="EH241" s="35"/>
      <c r="EI241" s="35"/>
      <c r="EJ241" s="35"/>
      <c r="EK241" s="35"/>
      <c r="EL241" s="35"/>
      <c r="EM241" s="35"/>
      <c r="EN241" s="35"/>
      <c r="EO241" s="35"/>
      <c r="EP241" s="35"/>
      <c r="EQ241" s="35"/>
      <c r="ER241" s="35"/>
      <c r="ES241" s="35"/>
      <c r="ET241" s="35"/>
      <c r="EU241" s="35"/>
      <c r="EV241" s="35"/>
      <c r="EW241" s="35"/>
      <c r="EX241" s="35"/>
      <c r="EY241" s="35"/>
      <c r="EZ241" s="35"/>
      <c r="FA241" s="35"/>
      <c r="FB241" s="35"/>
      <c r="FC241" s="35"/>
      <c r="FD241" s="35"/>
      <c r="FE241" s="35"/>
      <c r="FF241" s="35"/>
      <c r="FG241" s="35"/>
      <c r="FH241" s="35"/>
      <c r="FI241" s="35"/>
      <c r="FJ241" s="35"/>
      <c r="FK241" s="35"/>
      <c r="FL241" s="35"/>
      <c r="FM241" s="35"/>
      <c r="FN241" s="35"/>
      <c r="FO241" s="35"/>
      <c r="FP241" s="35"/>
      <c r="FQ241" s="35"/>
      <c r="FR241" s="35"/>
      <c r="FS241" s="35"/>
      <c r="FT241" s="35"/>
      <c r="FU241" s="35"/>
      <c r="FV241" s="35"/>
      <c r="FW241" s="35"/>
      <c r="FX241" s="35"/>
      <c r="FY241" s="35"/>
      <c r="FZ241" s="35"/>
      <c r="GA241" s="35"/>
      <c r="GB241" s="35"/>
      <c r="GC241" s="35"/>
      <c r="GD241" s="35"/>
      <c r="GE241" s="35"/>
      <c r="GF241" s="35"/>
      <c r="GG241" s="35"/>
      <c r="GH241" s="35"/>
      <c r="GI241" s="35"/>
      <c r="GJ241" s="35"/>
      <c r="GK241" s="35"/>
      <c r="GL241" s="35"/>
      <c r="GM241" s="35"/>
      <c r="GN241" s="35"/>
      <c r="GO241" s="35"/>
      <c r="GP241" s="35"/>
      <c r="GQ241" s="35"/>
      <c r="GR241" s="35"/>
      <c r="GS241" s="35"/>
      <c r="GT241" s="35"/>
      <c r="GU241" s="35"/>
      <c r="GV241" s="35"/>
      <c r="GW241" s="35"/>
      <c r="GX241" s="35"/>
      <c r="GY241" s="35"/>
      <c r="GZ241" s="35"/>
      <c r="HA241" s="35"/>
      <c r="HB241" s="35"/>
      <c r="HC241" s="35"/>
      <c r="HD241" s="35"/>
      <c r="HE241" s="35"/>
      <c r="HF241" s="35"/>
    </row>
    <row r="242" spans="1:214" s="36" customFormat="1" ht="18" customHeight="1" x14ac:dyDescent="0.15">
      <c r="A242" s="29" t="s">
        <v>490</v>
      </c>
      <c r="B242" s="66" t="s">
        <v>491</v>
      </c>
      <c r="C242" s="33">
        <v>1</v>
      </c>
      <c r="D242" s="33"/>
      <c r="E242" s="33"/>
      <c r="F242" s="33"/>
      <c r="G242" s="33"/>
      <c r="H242" s="33"/>
      <c r="I242" s="33"/>
      <c r="J242" s="33"/>
      <c r="K242" s="48"/>
      <c r="L242" s="30">
        <f t="shared" si="18"/>
        <v>0</v>
      </c>
      <c r="M242" s="31">
        <v>800</v>
      </c>
      <c r="N242" s="32">
        <f t="shared" si="19"/>
        <v>800</v>
      </c>
      <c r="O242" s="33">
        <v>5</v>
      </c>
      <c r="P242" s="30">
        <v>800</v>
      </c>
      <c r="Q242" s="30">
        <f t="shared" si="17"/>
        <v>1605</v>
      </c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35"/>
      <c r="AQ242" s="35"/>
      <c r="AR242" s="35"/>
      <c r="AS242" s="35"/>
      <c r="AT242" s="35"/>
      <c r="AU242" s="35"/>
      <c r="AV242" s="35"/>
      <c r="AW242" s="35"/>
      <c r="AX242" s="35"/>
      <c r="AY242" s="35"/>
      <c r="AZ242" s="35"/>
      <c r="BA242" s="35"/>
      <c r="BB242" s="35"/>
      <c r="BC242" s="35"/>
      <c r="BD242" s="35"/>
      <c r="BE242" s="35"/>
      <c r="BF242" s="35"/>
      <c r="BG242" s="35"/>
      <c r="BH242" s="35"/>
      <c r="BI242" s="35"/>
      <c r="BJ242" s="35"/>
      <c r="BK242" s="35"/>
      <c r="BL242" s="35"/>
      <c r="BM242" s="35"/>
      <c r="BN242" s="35"/>
      <c r="BO242" s="35"/>
      <c r="BP242" s="35"/>
      <c r="BQ242" s="35"/>
      <c r="BR242" s="35"/>
      <c r="BS242" s="35"/>
      <c r="BT242" s="35"/>
      <c r="BU242" s="35"/>
      <c r="BV242" s="35"/>
      <c r="BW242" s="35"/>
      <c r="BX242" s="35"/>
      <c r="BY242" s="35"/>
      <c r="BZ242" s="35"/>
      <c r="CA242" s="35"/>
      <c r="CB242" s="35"/>
      <c r="CC242" s="35"/>
      <c r="CD242" s="35"/>
      <c r="CE242" s="35"/>
      <c r="CF242" s="35"/>
      <c r="CG242" s="35"/>
      <c r="CH242" s="35"/>
      <c r="CI242" s="35"/>
      <c r="CJ242" s="35"/>
      <c r="CK242" s="35"/>
      <c r="CL242" s="35"/>
      <c r="CM242" s="35"/>
      <c r="CN242" s="35"/>
      <c r="CO242" s="35"/>
      <c r="CP242" s="35"/>
      <c r="CQ242" s="35"/>
      <c r="CR242" s="35"/>
      <c r="CS242" s="35"/>
      <c r="CT242" s="35"/>
      <c r="CU242" s="35"/>
      <c r="CV242" s="35"/>
      <c r="CW242" s="35"/>
      <c r="CX242" s="35"/>
      <c r="CY242" s="35"/>
      <c r="CZ242" s="35"/>
      <c r="DA242" s="35"/>
      <c r="DB242" s="35"/>
      <c r="DC242" s="35"/>
      <c r="DD242" s="35"/>
      <c r="DE242" s="35"/>
      <c r="DF242" s="35"/>
      <c r="DG242" s="35"/>
      <c r="DH242" s="35"/>
      <c r="DI242" s="35"/>
      <c r="DJ242" s="35"/>
      <c r="DK242" s="35"/>
      <c r="DL242" s="35"/>
      <c r="DM242" s="35"/>
      <c r="DN242" s="35"/>
      <c r="DO242" s="35"/>
      <c r="DP242" s="35"/>
      <c r="DQ242" s="35"/>
      <c r="DR242" s="35"/>
      <c r="DS242" s="35"/>
      <c r="DT242" s="35"/>
      <c r="DU242" s="35"/>
      <c r="DV242" s="35"/>
      <c r="DW242" s="35"/>
      <c r="DX242" s="35"/>
      <c r="DY242" s="35"/>
      <c r="DZ242" s="35"/>
      <c r="EA242" s="35"/>
      <c r="EB242" s="35"/>
      <c r="EC242" s="35"/>
      <c r="ED242" s="35"/>
      <c r="EE242" s="35"/>
      <c r="EF242" s="35"/>
      <c r="EG242" s="35"/>
      <c r="EH242" s="35"/>
      <c r="EI242" s="35"/>
      <c r="EJ242" s="35"/>
      <c r="EK242" s="35"/>
      <c r="EL242" s="35"/>
      <c r="EM242" s="35"/>
      <c r="EN242" s="35"/>
      <c r="EO242" s="35"/>
      <c r="EP242" s="35"/>
      <c r="EQ242" s="35"/>
      <c r="ER242" s="35"/>
      <c r="ES242" s="35"/>
      <c r="ET242" s="35"/>
      <c r="EU242" s="35"/>
      <c r="EV242" s="35"/>
      <c r="EW242" s="35"/>
      <c r="EX242" s="35"/>
      <c r="EY242" s="35"/>
      <c r="EZ242" s="35"/>
      <c r="FA242" s="35"/>
      <c r="FB242" s="35"/>
      <c r="FC242" s="35"/>
      <c r="FD242" s="35"/>
      <c r="FE242" s="35"/>
      <c r="FF242" s="35"/>
      <c r="FG242" s="35"/>
      <c r="FH242" s="35"/>
      <c r="FI242" s="35"/>
      <c r="FJ242" s="35"/>
      <c r="FK242" s="35"/>
      <c r="FL242" s="35"/>
      <c r="FM242" s="35"/>
      <c r="FN242" s="35"/>
      <c r="FO242" s="35"/>
      <c r="FP242" s="35"/>
      <c r="FQ242" s="35"/>
      <c r="FR242" s="35"/>
      <c r="FS242" s="35"/>
      <c r="FT242" s="35"/>
      <c r="FU242" s="35"/>
      <c r="FV242" s="35"/>
      <c r="FW242" s="35"/>
      <c r="FX242" s="35"/>
      <c r="FY242" s="35"/>
      <c r="FZ242" s="35"/>
      <c r="GA242" s="35"/>
      <c r="GB242" s="35"/>
      <c r="GC242" s="35"/>
      <c r="GD242" s="35"/>
      <c r="GE242" s="35"/>
      <c r="GF242" s="35"/>
      <c r="GG242" s="35"/>
      <c r="GH242" s="35"/>
      <c r="GI242" s="35"/>
      <c r="GJ242" s="35"/>
      <c r="GK242" s="35"/>
      <c r="GL242" s="35"/>
      <c r="GM242" s="35"/>
      <c r="GN242" s="35"/>
      <c r="GO242" s="35"/>
      <c r="GP242" s="35"/>
      <c r="GQ242" s="35"/>
      <c r="GR242" s="35"/>
      <c r="GS242" s="35"/>
      <c r="GT242" s="35"/>
      <c r="GU242" s="35"/>
      <c r="GV242" s="35"/>
      <c r="GW242" s="35"/>
      <c r="GX242" s="35"/>
      <c r="GY242" s="35"/>
      <c r="GZ242" s="35"/>
      <c r="HA242" s="35"/>
      <c r="HB242" s="35"/>
      <c r="HC242" s="35"/>
      <c r="HD242" s="35"/>
      <c r="HE242" s="35"/>
      <c r="HF242" s="35"/>
    </row>
    <row r="243" spans="1:214" s="36" customFormat="1" ht="18" customHeight="1" x14ac:dyDescent="0.15">
      <c r="A243" s="29" t="s">
        <v>492</v>
      </c>
      <c r="B243" s="66" t="s">
        <v>493</v>
      </c>
      <c r="C243" s="33">
        <v>1</v>
      </c>
      <c r="D243" s="33"/>
      <c r="E243" s="33"/>
      <c r="F243" s="33">
        <v>1</v>
      </c>
      <c r="G243" s="33"/>
      <c r="H243" s="33"/>
      <c r="I243" s="33"/>
      <c r="J243" s="33">
        <v>480</v>
      </c>
      <c r="K243" s="48"/>
      <c r="L243" s="30">
        <f t="shared" si="18"/>
        <v>480</v>
      </c>
      <c r="M243" s="31">
        <v>800</v>
      </c>
      <c r="N243" s="32">
        <f t="shared" si="19"/>
        <v>1280</v>
      </c>
      <c r="O243" s="33">
        <v>5</v>
      </c>
      <c r="P243" s="30">
        <v>1280</v>
      </c>
      <c r="Q243" s="30">
        <f t="shared" si="17"/>
        <v>2565</v>
      </c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35"/>
      <c r="AQ243" s="35"/>
      <c r="AR243" s="35"/>
      <c r="AS243" s="35"/>
      <c r="AT243" s="35"/>
      <c r="AU243" s="35"/>
      <c r="AV243" s="35"/>
      <c r="AW243" s="35"/>
      <c r="AX243" s="35"/>
      <c r="AY243" s="35"/>
      <c r="AZ243" s="35"/>
      <c r="BA243" s="35"/>
      <c r="BB243" s="35"/>
      <c r="BC243" s="35"/>
      <c r="BD243" s="35"/>
      <c r="BE243" s="35"/>
      <c r="BF243" s="35"/>
      <c r="BG243" s="35"/>
      <c r="BH243" s="35"/>
      <c r="BI243" s="35"/>
      <c r="BJ243" s="35"/>
      <c r="BK243" s="35"/>
      <c r="BL243" s="35"/>
      <c r="BM243" s="35"/>
      <c r="BN243" s="35"/>
      <c r="BO243" s="35"/>
      <c r="BP243" s="35"/>
      <c r="BQ243" s="35"/>
      <c r="BR243" s="35"/>
      <c r="BS243" s="35"/>
      <c r="BT243" s="35"/>
      <c r="BU243" s="35"/>
      <c r="BV243" s="35"/>
      <c r="BW243" s="35"/>
      <c r="BX243" s="35"/>
      <c r="BY243" s="35"/>
      <c r="BZ243" s="35"/>
      <c r="CA243" s="35"/>
      <c r="CB243" s="35"/>
      <c r="CC243" s="35"/>
      <c r="CD243" s="35"/>
      <c r="CE243" s="35"/>
      <c r="CF243" s="35"/>
      <c r="CG243" s="35"/>
      <c r="CH243" s="35"/>
      <c r="CI243" s="35"/>
      <c r="CJ243" s="35"/>
      <c r="CK243" s="35"/>
      <c r="CL243" s="35"/>
      <c r="CM243" s="35"/>
      <c r="CN243" s="35"/>
      <c r="CO243" s="35"/>
      <c r="CP243" s="35"/>
      <c r="CQ243" s="35"/>
      <c r="CR243" s="35"/>
      <c r="CS243" s="35"/>
      <c r="CT243" s="35"/>
      <c r="CU243" s="35"/>
      <c r="CV243" s="35"/>
      <c r="CW243" s="35"/>
      <c r="CX243" s="35"/>
      <c r="CY243" s="35"/>
      <c r="CZ243" s="35"/>
      <c r="DA243" s="35"/>
      <c r="DB243" s="35"/>
      <c r="DC243" s="35"/>
      <c r="DD243" s="35"/>
      <c r="DE243" s="35"/>
      <c r="DF243" s="35"/>
      <c r="DG243" s="35"/>
      <c r="DH243" s="35"/>
      <c r="DI243" s="35"/>
      <c r="DJ243" s="35"/>
      <c r="DK243" s="35"/>
      <c r="DL243" s="35"/>
      <c r="DM243" s="35"/>
      <c r="DN243" s="35"/>
      <c r="DO243" s="35"/>
      <c r="DP243" s="35"/>
      <c r="DQ243" s="35"/>
      <c r="DR243" s="35"/>
      <c r="DS243" s="35"/>
      <c r="DT243" s="35"/>
      <c r="DU243" s="35"/>
      <c r="DV243" s="35"/>
      <c r="DW243" s="35"/>
      <c r="DX243" s="35"/>
      <c r="DY243" s="35"/>
      <c r="DZ243" s="35"/>
      <c r="EA243" s="35"/>
      <c r="EB243" s="35"/>
      <c r="EC243" s="35"/>
      <c r="ED243" s="35"/>
      <c r="EE243" s="35"/>
      <c r="EF243" s="35"/>
      <c r="EG243" s="35"/>
      <c r="EH243" s="35"/>
      <c r="EI243" s="35"/>
      <c r="EJ243" s="35"/>
      <c r="EK243" s="35"/>
      <c r="EL243" s="35"/>
      <c r="EM243" s="35"/>
      <c r="EN243" s="35"/>
      <c r="EO243" s="35"/>
      <c r="EP243" s="35"/>
      <c r="EQ243" s="35"/>
      <c r="ER243" s="35"/>
      <c r="ES243" s="35"/>
      <c r="ET243" s="35"/>
      <c r="EU243" s="35"/>
      <c r="EV243" s="35"/>
      <c r="EW243" s="35"/>
      <c r="EX243" s="35"/>
      <c r="EY243" s="35"/>
      <c r="EZ243" s="35"/>
      <c r="FA243" s="35"/>
      <c r="FB243" s="35"/>
      <c r="FC243" s="35"/>
      <c r="FD243" s="35"/>
      <c r="FE243" s="35"/>
      <c r="FF243" s="35"/>
      <c r="FG243" s="35"/>
      <c r="FH243" s="35"/>
      <c r="FI243" s="35"/>
      <c r="FJ243" s="35"/>
      <c r="FK243" s="35"/>
      <c r="FL243" s="35"/>
      <c r="FM243" s="35"/>
      <c r="FN243" s="35"/>
      <c r="FO243" s="35"/>
      <c r="FP243" s="35"/>
      <c r="FQ243" s="35"/>
      <c r="FR243" s="35"/>
      <c r="FS243" s="35"/>
      <c r="FT243" s="35"/>
      <c r="FU243" s="35"/>
      <c r="FV243" s="35"/>
      <c r="FW243" s="35"/>
      <c r="FX243" s="35"/>
      <c r="FY243" s="35"/>
      <c r="FZ243" s="35"/>
      <c r="GA243" s="35"/>
      <c r="GB243" s="35"/>
      <c r="GC243" s="35"/>
      <c r="GD243" s="35"/>
      <c r="GE243" s="35"/>
      <c r="GF243" s="35"/>
      <c r="GG243" s="35"/>
      <c r="GH243" s="35"/>
      <c r="GI243" s="35"/>
      <c r="GJ243" s="35"/>
      <c r="GK243" s="35"/>
      <c r="GL243" s="35"/>
      <c r="GM243" s="35"/>
      <c r="GN243" s="35"/>
      <c r="GO243" s="35"/>
      <c r="GP243" s="35"/>
      <c r="GQ243" s="35"/>
      <c r="GR243" s="35"/>
      <c r="GS243" s="35"/>
      <c r="GT243" s="35"/>
      <c r="GU243" s="35"/>
      <c r="GV243" s="35"/>
      <c r="GW243" s="35"/>
      <c r="GX243" s="35"/>
      <c r="GY243" s="35"/>
      <c r="GZ243" s="35"/>
      <c r="HA243" s="35"/>
      <c r="HB243" s="35"/>
      <c r="HC243" s="35"/>
      <c r="HD243" s="35"/>
      <c r="HE243" s="35"/>
      <c r="HF243" s="35"/>
    </row>
    <row r="244" spans="1:214" s="36" customFormat="1" ht="18" customHeight="1" x14ac:dyDescent="0.15">
      <c r="A244" s="29" t="s">
        <v>494</v>
      </c>
      <c r="B244" s="66" t="s">
        <v>495</v>
      </c>
      <c r="C244" s="33">
        <v>1</v>
      </c>
      <c r="D244" s="33"/>
      <c r="E244" s="33"/>
      <c r="F244" s="33"/>
      <c r="G244" s="33"/>
      <c r="H244" s="33"/>
      <c r="I244" s="33"/>
      <c r="J244" s="33"/>
      <c r="K244" s="48"/>
      <c r="L244" s="30">
        <f t="shared" si="18"/>
        <v>0</v>
      </c>
      <c r="M244" s="31">
        <v>800</v>
      </c>
      <c r="N244" s="32">
        <f t="shared" si="19"/>
        <v>800</v>
      </c>
      <c r="O244" s="33">
        <v>5</v>
      </c>
      <c r="P244" s="30">
        <v>800</v>
      </c>
      <c r="Q244" s="30">
        <f t="shared" si="17"/>
        <v>1605</v>
      </c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35"/>
      <c r="AQ244" s="35"/>
      <c r="AR244" s="35"/>
      <c r="AS244" s="35"/>
      <c r="AT244" s="35"/>
      <c r="AU244" s="35"/>
      <c r="AV244" s="35"/>
      <c r="AW244" s="35"/>
      <c r="AX244" s="35"/>
      <c r="AY244" s="35"/>
      <c r="AZ244" s="35"/>
      <c r="BA244" s="35"/>
      <c r="BB244" s="35"/>
      <c r="BC244" s="35"/>
      <c r="BD244" s="35"/>
      <c r="BE244" s="35"/>
      <c r="BF244" s="35"/>
      <c r="BG244" s="35"/>
      <c r="BH244" s="35"/>
      <c r="BI244" s="35"/>
      <c r="BJ244" s="35"/>
      <c r="BK244" s="35"/>
      <c r="BL244" s="35"/>
      <c r="BM244" s="35"/>
      <c r="BN244" s="35"/>
      <c r="BO244" s="35"/>
      <c r="BP244" s="35"/>
      <c r="BQ244" s="35"/>
      <c r="BR244" s="35"/>
      <c r="BS244" s="35"/>
      <c r="BT244" s="35"/>
      <c r="BU244" s="35"/>
      <c r="BV244" s="35"/>
      <c r="BW244" s="35"/>
      <c r="BX244" s="35"/>
      <c r="BY244" s="35"/>
      <c r="BZ244" s="35"/>
      <c r="CA244" s="35"/>
      <c r="CB244" s="35"/>
      <c r="CC244" s="35"/>
      <c r="CD244" s="35"/>
      <c r="CE244" s="35"/>
      <c r="CF244" s="35"/>
      <c r="CG244" s="35"/>
      <c r="CH244" s="35"/>
      <c r="CI244" s="35"/>
      <c r="CJ244" s="35"/>
      <c r="CK244" s="35"/>
      <c r="CL244" s="35"/>
      <c r="CM244" s="35"/>
      <c r="CN244" s="35"/>
      <c r="CO244" s="35"/>
      <c r="CP244" s="35"/>
      <c r="CQ244" s="35"/>
      <c r="CR244" s="35"/>
      <c r="CS244" s="35"/>
      <c r="CT244" s="35"/>
      <c r="CU244" s="35"/>
      <c r="CV244" s="35"/>
      <c r="CW244" s="35"/>
      <c r="CX244" s="35"/>
      <c r="CY244" s="35"/>
      <c r="CZ244" s="35"/>
      <c r="DA244" s="35"/>
      <c r="DB244" s="35"/>
      <c r="DC244" s="35"/>
      <c r="DD244" s="35"/>
      <c r="DE244" s="35"/>
      <c r="DF244" s="35"/>
      <c r="DG244" s="35"/>
      <c r="DH244" s="35"/>
      <c r="DI244" s="35"/>
      <c r="DJ244" s="35"/>
      <c r="DK244" s="35"/>
      <c r="DL244" s="35"/>
      <c r="DM244" s="35"/>
      <c r="DN244" s="35"/>
      <c r="DO244" s="35"/>
      <c r="DP244" s="35"/>
      <c r="DQ244" s="35"/>
      <c r="DR244" s="35"/>
      <c r="DS244" s="35"/>
      <c r="DT244" s="35"/>
      <c r="DU244" s="35"/>
      <c r="DV244" s="35"/>
      <c r="DW244" s="35"/>
      <c r="DX244" s="35"/>
      <c r="DY244" s="35"/>
      <c r="DZ244" s="35"/>
      <c r="EA244" s="35"/>
      <c r="EB244" s="35"/>
      <c r="EC244" s="35"/>
      <c r="ED244" s="35"/>
      <c r="EE244" s="35"/>
      <c r="EF244" s="35"/>
      <c r="EG244" s="35"/>
      <c r="EH244" s="35"/>
      <c r="EI244" s="35"/>
      <c r="EJ244" s="35"/>
      <c r="EK244" s="35"/>
      <c r="EL244" s="35"/>
      <c r="EM244" s="35"/>
      <c r="EN244" s="35"/>
      <c r="EO244" s="35"/>
      <c r="EP244" s="35"/>
      <c r="EQ244" s="35"/>
      <c r="ER244" s="35"/>
      <c r="ES244" s="35"/>
      <c r="ET244" s="35"/>
      <c r="EU244" s="35"/>
      <c r="EV244" s="35"/>
      <c r="EW244" s="35"/>
      <c r="EX244" s="35"/>
      <c r="EY244" s="35"/>
      <c r="EZ244" s="35"/>
      <c r="FA244" s="35"/>
      <c r="FB244" s="35"/>
      <c r="FC244" s="35"/>
      <c r="FD244" s="35"/>
      <c r="FE244" s="35"/>
      <c r="FF244" s="35"/>
      <c r="FG244" s="35"/>
      <c r="FH244" s="35"/>
      <c r="FI244" s="35"/>
      <c r="FJ244" s="35"/>
      <c r="FK244" s="35"/>
      <c r="FL244" s="35"/>
      <c r="FM244" s="35"/>
      <c r="FN244" s="35"/>
      <c r="FO244" s="35"/>
      <c r="FP244" s="35"/>
      <c r="FQ244" s="35"/>
      <c r="FR244" s="35"/>
      <c r="FS244" s="35"/>
      <c r="FT244" s="35"/>
      <c r="FU244" s="35"/>
      <c r="FV244" s="35"/>
      <c r="FW244" s="35"/>
      <c r="FX244" s="35"/>
      <c r="FY244" s="35"/>
      <c r="FZ244" s="35"/>
      <c r="GA244" s="35"/>
      <c r="GB244" s="35"/>
      <c r="GC244" s="35"/>
      <c r="GD244" s="35"/>
      <c r="GE244" s="35"/>
      <c r="GF244" s="35"/>
      <c r="GG244" s="35"/>
      <c r="GH244" s="35"/>
      <c r="GI244" s="35"/>
      <c r="GJ244" s="35"/>
      <c r="GK244" s="35"/>
      <c r="GL244" s="35"/>
      <c r="GM244" s="35"/>
      <c r="GN244" s="35"/>
      <c r="GO244" s="35"/>
      <c r="GP244" s="35"/>
      <c r="GQ244" s="35"/>
      <c r="GR244" s="35"/>
      <c r="GS244" s="35"/>
      <c r="GT244" s="35"/>
      <c r="GU244" s="35"/>
      <c r="GV244" s="35"/>
      <c r="GW244" s="35"/>
      <c r="GX244" s="35"/>
      <c r="GY244" s="35"/>
      <c r="GZ244" s="35"/>
      <c r="HA244" s="35"/>
      <c r="HB244" s="35"/>
      <c r="HC244" s="35"/>
      <c r="HD244" s="35"/>
      <c r="HE244" s="35"/>
      <c r="HF244" s="35"/>
    </row>
    <row r="245" spans="1:214" s="36" customFormat="1" ht="18" customHeight="1" x14ac:dyDescent="0.15">
      <c r="A245" s="29" t="s">
        <v>496</v>
      </c>
      <c r="B245" s="66" t="s">
        <v>497</v>
      </c>
      <c r="C245" s="33">
        <v>1</v>
      </c>
      <c r="D245" s="33"/>
      <c r="E245" s="33"/>
      <c r="F245" s="33">
        <v>1</v>
      </c>
      <c r="G245" s="33"/>
      <c r="H245" s="33"/>
      <c r="I245" s="33"/>
      <c r="J245" s="33">
        <v>480</v>
      </c>
      <c r="K245" s="48"/>
      <c r="L245" s="30">
        <f t="shared" si="18"/>
        <v>480</v>
      </c>
      <c r="M245" s="31">
        <v>400</v>
      </c>
      <c r="N245" s="32">
        <f t="shared" si="19"/>
        <v>880</v>
      </c>
      <c r="O245" s="33">
        <v>5</v>
      </c>
      <c r="P245" s="30">
        <v>880</v>
      </c>
      <c r="Q245" s="30">
        <f t="shared" si="17"/>
        <v>1765</v>
      </c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35"/>
      <c r="AQ245" s="35"/>
      <c r="AR245" s="35"/>
      <c r="AS245" s="35"/>
      <c r="AT245" s="35"/>
      <c r="AU245" s="35"/>
      <c r="AV245" s="35"/>
      <c r="AW245" s="35"/>
      <c r="AX245" s="35"/>
      <c r="AY245" s="35"/>
      <c r="AZ245" s="35"/>
      <c r="BA245" s="35"/>
      <c r="BB245" s="35"/>
      <c r="BC245" s="35"/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5"/>
      <c r="DE245" s="35"/>
      <c r="DF245" s="35"/>
      <c r="DG245" s="35"/>
      <c r="DH245" s="35"/>
      <c r="DI245" s="35"/>
      <c r="DJ245" s="35"/>
      <c r="DK245" s="35"/>
      <c r="DL245" s="35"/>
      <c r="DM245" s="35"/>
      <c r="DN245" s="35"/>
      <c r="DO245" s="35"/>
      <c r="DP245" s="35"/>
      <c r="DQ245" s="35"/>
      <c r="DR245" s="35"/>
      <c r="DS245" s="35"/>
      <c r="DT245" s="35"/>
      <c r="DU245" s="35"/>
      <c r="DV245" s="35"/>
      <c r="DW245" s="35"/>
      <c r="DX245" s="35"/>
      <c r="DY245" s="35"/>
      <c r="DZ245" s="35"/>
      <c r="EA245" s="35"/>
      <c r="EB245" s="35"/>
      <c r="EC245" s="35"/>
      <c r="ED245" s="35"/>
      <c r="EE245" s="35"/>
      <c r="EF245" s="35"/>
      <c r="EG245" s="35"/>
      <c r="EH245" s="35"/>
      <c r="EI245" s="35"/>
      <c r="EJ245" s="35"/>
      <c r="EK245" s="35"/>
      <c r="EL245" s="35"/>
      <c r="EM245" s="35"/>
      <c r="EN245" s="35"/>
      <c r="EO245" s="35"/>
      <c r="EP245" s="35"/>
      <c r="EQ245" s="35"/>
      <c r="ER245" s="35"/>
      <c r="ES245" s="35"/>
      <c r="ET245" s="35"/>
      <c r="EU245" s="35"/>
      <c r="EV245" s="35"/>
      <c r="EW245" s="35"/>
      <c r="EX245" s="35"/>
      <c r="EY245" s="35"/>
      <c r="EZ245" s="35"/>
      <c r="FA245" s="35"/>
      <c r="FB245" s="35"/>
      <c r="FC245" s="35"/>
      <c r="FD245" s="35"/>
      <c r="FE245" s="35"/>
      <c r="FF245" s="35"/>
      <c r="FG245" s="35"/>
      <c r="FH245" s="35"/>
      <c r="FI245" s="35"/>
      <c r="FJ245" s="35"/>
      <c r="FK245" s="35"/>
      <c r="FL245" s="35"/>
      <c r="FM245" s="35"/>
      <c r="FN245" s="35"/>
      <c r="FO245" s="35"/>
      <c r="FP245" s="35"/>
      <c r="FQ245" s="35"/>
      <c r="FR245" s="35"/>
      <c r="FS245" s="35"/>
      <c r="FT245" s="35"/>
      <c r="FU245" s="35"/>
      <c r="FV245" s="35"/>
      <c r="FW245" s="35"/>
      <c r="FX245" s="35"/>
      <c r="FY245" s="35"/>
      <c r="FZ245" s="35"/>
      <c r="GA245" s="35"/>
      <c r="GB245" s="35"/>
      <c r="GC245" s="35"/>
      <c r="GD245" s="35"/>
      <c r="GE245" s="35"/>
      <c r="GF245" s="35"/>
      <c r="GG245" s="35"/>
      <c r="GH245" s="35"/>
      <c r="GI245" s="35"/>
      <c r="GJ245" s="35"/>
      <c r="GK245" s="35"/>
      <c r="GL245" s="35"/>
      <c r="GM245" s="35"/>
      <c r="GN245" s="35"/>
      <c r="GO245" s="35"/>
      <c r="GP245" s="35"/>
      <c r="GQ245" s="35"/>
      <c r="GR245" s="35"/>
      <c r="GS245" s="35"/>
      <c r="GT245" s="35"/>
      <c r="GU245" s="35"/>
      <c r="GV245" s="35"/>
      <c r="GW245" s="35"/>
      <c r="GX245" s="35"/>
      <c r="GY245" s="35"/>
      <c r="GZ245" s="35"/>
      <c r="HA245" s="35"/>
      <c r="HB245" s="35"/>
      <c r="HC245" s="35"/>
      <c r="HD245" s="35"/>
      <c r="HE245" s="35"/>
      <c r="HF245" s="35"/>
    </row>
    <row r="246" spans="1:214" s="36" customFormat="1" ht="18" customHeight="1" x14ac:dyDescent="0.15">
      <c r="A246" s="29" t="s">
        <v>498</v>
      </c>
      <c r="B246" s="66" t="s">
        <v>499</v>
      </c>
      <c r="C246" s="33">
        <v>1</v>
      </c>
      <c r="D246" s="33"/>
      <c r="E246" s="33"/>
      <c r="F246" s="33"/>
      <c r="G246" s="33">
        <v>1</v>
      </c>
      <c r="H246" s="33"/>
      <c r="I246" s="33"/>
      <c r="J246" s="33"/>
      <c r="K246" s="48">
        <v>480</v>
      </c>
      <c r="L246" s="30">
        <f t="shared" si="18"/>
        <v>480</v>
      </c>
      <c r="M246" s="31">
        <v>800</v>
      </c>
      <c r="N246" s="32">
        <f t="shared" si="19"/>
        <v>1280</v>
      </c>
      <c r="O246" s="33">
        <v>5</v>
      </c>
      <c r="P246" s="30">
        <v>1280</v>
      </c>
      <c r="Q246" s="30">
        <f t="shared" si="17"/>
        <v>2565</v>
      </c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35"/>
      <c r="AQ246" s="35"/>
      <c r="AR246" s="35"/>
      <c r="AS246" s="35"/>
      <c r="AT246" s="35"/>
      <c r="AU246" s="35"/>
      <c r="AV246" s="35"/>
      <c r="AW246" s="35"/>
      <c r="AX246" s="35"/>
      <c r="AY246" s="35"/>
      <c r="AZ246" s="35"/>
      <c r="BA246" s="35"/>
      <c r="BB246" s="35"/>
      <c r="BC246" s="35"/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5"/>
      <c r="DE246" s="35"/>
      <c r="DF246" s="35"/>
      <c r="DG246" s="35"/>
      <c r="DH246" s="35"/>
      <c r="DI246" s="35"/>
      <c r="DJ246" s="35"/>
      <c r="DK246" s="35"/>
      <c r="DL246" s="35"/>
      <c r="DM246" s="35"/>
      <c r="DN246" s="35"/>
      <c r="DO246" s="35"/>
      <c r="DP246" s="35"/>
      <c r="DQ246" s="35"/>
      <c r="DR246" s="35"/>
      <c r="DS246" s="35"/>
      <c r="DT246" s="35"/>
      <c r="DU246" s="35"/>
      <c r="DV246" s="35"/>
      <c r="DW246" s="35"/>
      <c r="DX246" s="35"/>
      <c r="DY246" s="35"/>
      <c r="DZ246" s="35"/>
      <c r="EA246" s="35"/>
      <c r="EB246" s="35"/>
      <c r="EC246" s="35"/>
      <c r="ED246" s="35"/>
      <c r="EE246" s="35"/>
      <c r="EF246" s="35"/>
      <c r="EG246" s="35"/>
      <c r="EH246" s="35"/>
      <c r="EI246" s="35"/>
      <c r="EJ246" s="35"/>
      <c r="EK246" s="35"/>
      <c r="EL246" s="35"/>
      <c r="EM246" s="35"/>
      <c r="EN246" s="35"/>
      <c r="EO246" s="35"/>
      <c r="EP246" s="35"/>
      <c r="EQ246" s="35"/>
      <c r="ER246" s="35"/>
      <c r="ES246" s="35"/>
      <c r="ET246" s="35"/>
      <c r="EU246" s="35"/>
      <c r="EV246" s="35"/>
      <c r="EW246" s="35"/>
      <c r="EX246" s="35"/>
      <c r="EY246" s="35"/>
      <c r="EZ246" s="35"/>
      <c r="FA246" s="35"/>
      <c r="FB246" s="35"/>
      <c r="FC246" s="35"/>
      <c r="FD246" s="35"/>
      <c r="FE246" s="35"/>
      <c r="FF246" s="35"/>
      <c r="FG246" s="35"/>
      <c r="FH246" s="35"/>
      <c r="FI246" s="35"/>
      <c r="FJ246" s="35"/>
      <c r="FK246" s="35"/>
      <c r="FL246" s="35"/>
      <c r="FM246" s="35"/>
      <c r="FN246" s="35"/>
      <c r="FO246" s="35"/>
      <c r="FP246" s="35"/>
      <c r="FQ246" s="35"/>
      <c r="FR246" s="35"/>
      <c r="FS246" s="35"/>
      <c r="FT246" s="35"/>
      <c r="FU246" s="35"/>
      <c r="FV246" s="35"/>
      <c r="FW246" s="35"/>
      <c r="FX246" s="35"/>
      <c r="FY246" s="35"/>
      <c r="FZ246" s="35"/>
      <c r="GA246" s="35"/>
      <c r="GB246" s="35"/>
      <c r="GC246" s="35"/>
      <c r="GD246" s="35"/>
      <c r="GE246" s="35"/>
      <c r="GF246" s="35"/>
      <c r="GG246" s="35"/>
      <c r="GH246" s="35"/>
      <c r="GI246" s="35"/>
      <c r="GJ246" s="35"/>
      <c r="GK246" s="35"/>
      <c r="GL246" s="35"/>
      <c r="GM246" s="35"/>
      <c r="GN246" s="35"/>
      <c r="GO246" s="35"/>
      <c r="GP246" s="35"/>
      <c r="GQ246" s="35"/>
      <c r="GR246" s="35"/>
      <c r="GS246" s="35"/>
      <c r="GT246" s="35"/>
      <c r="GU246" s="35"/>
      <c r="GV246" s="35"/>
      <c r="GW246" s="35"/>
      <c r="GX246" s="35"/>
      <c r="GY246" s="35"/>
      <c r="GZ246" s="35"/>
      <c r="HA246" s="35"/>
      <c r="HB246" s="35"/>
      <c r="HC246" s="35"/>
      <c r="HD246" s="35"/>
      <c r="HE246" s="35"/>
      <c r="HF246" s="35"/>
    </row>
    <row r="247" spans="1:214" s="36" customFormat="1" ht="18" customHeight="1" x14ac:dyDescent="0.15">
      <c r="A247" s="29" t="s">
        <v>500</v>
      </c>
      <c r="B247" s="66" t="s">
        <v>501</v>
      </c>
      <c r="C247" s="33">
        <v>1</v>
      </c>
      <c r="D247" s="33"/>
      <c r="E247" s="33"/>
      <c r="F247" s="33"/>
      <c r="G247" s="33"/>
      <c r="H247" s="33"/>
      <c r="I247" s="33"/>
      <c r="J247" s="33"/>
      <c r="K247" s="48"/>
      <c r="L247" s="30">
        <f t="shared" si="18"/>
        <v>0</v>
      </c>
      <c r="M247" s="31">
        <v>800</v>
      </c>
      <c r="N247" s="32">
        <f t="shared" si="19"/>
        <v>800</v>
      </c>
      <c r="O247" s="33">
        <v>5</v>
      </c>
      <c r="P247" s="30">
        <v>800</v>
      </c>
      <c r="Q247" s="30">
        <f t="shared" si="17"/>
        <v>1605</v>
      </c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35"/>
      <c r="AQ247" s="35"/>
      <c r="AR247" s="35"/>
      <c r="AS247" s="35"/>
      <c r="AT247" s="35"/>
      <c r="AU247" s="35"/>
      <c r="AV247" s="35"/>
      <c r="AW247" s="35"/>
      <c r="AX247" s="35"/>
      <c r="AY247" s="35"/>
      <c r="AZ247" s="35"/>
      <c r="BA247" s="35"/>
      <c r="BB247" s="35"/>
      <c r="BC247" s="35"/>
      <c r="BD247" s="35"/>
      <c r="BE247" s="35"/>
      <c r="BF247" s="35"/>
      <c r="BG247" s="35"/>
      <c r="BH247" s="35"/>
      <c r="BI247" s="35"/>
      <c r="BJ247" s="35"/>
      <c r="BK247" s="35"/>
      <c r="BL247" s="35"/>
      <c r="BM247" s="35"/>
      <c r="BN247" s="35"/>
      <c r="BO247" s="35"/>
      <c r="BP247" s="35"/>
      <c r="BQ247" s="35"/>
      <c r="BR247" s="35"/>
      <c r="BS247" s="35"/>
      <c r="BT247" s="35"/>
      <c r="BU247" s="35"/>
      <c r="BV247" s="35"/>
      <c r="BW247" s="35"/>
      <c r="BX247" s="35"/>
      <c r="BY247" s="35"/>
      <c r="BZ247" s="35"/>
      <c r="CA247" s="35"/>
      <c r="CB247" s="35"/>
      <c r="CC247" s="35"/>
      <c r="CD247" s="35"/>
      <c r="CE247" s="35"/>
      <c r="CF247" s="35"/>
      <c r="CG247" s="35"/>
      <c r="CH247" s="35"/>
      <c r="CI247" s="35"/>
      <c r="CJ247" s="35"/>
      <c r="CK247" s="35"/>
      <c r="CL247" s="35"/>
      <c r="CM247" s="35"/>
      <c r="CN247" s="35"/>
      <c r="CO247" s="35"/>
      <c r="CP247" s="35"/>
      <c r="CQ247" s="35"/>
      <c r="CR247" s="35"/>
      <c r="CS247" s="35"/>
      <c r="CT247" s="35"/>
      <c r="CU247" s="35"/>
      <c r="CV247" s="35"/>
      <c r="CW247" s="35"/>
      <c r="CX247" s="35"/>
      <c r="CY247" s="35"/>
      <c r="CZ247" s="35"/>
      <c r="DA247" s="35"/>
      <c r="DB247" s="35"/>
      <c r="DC247" s="35"/>
      <c r="DD247" s="35"/>
      <c r="DE247" s="35"/>
      <c r="DF247" s="35"/>
      <c r="DG247" s="35"/>
      <c r="DH247" s="35"/>
      <c r="DI247" s="35"/>
      <c r="DJ247" s="35"/>
      <c r="DK247" s="35"/>
      <c r="DL247" s="35"/>
      <c r="DM247" s="35"/>
      <c r="DN247" s="35"/>
      <c r="DO247" s="35"/>
      <c r="DP247" s="35"/>
      <c r="DQ247" s="35"/>
      <c r="DR247" s="35"/>
      <c r="DS247" s="35"/>
      <c r="DT247" s="35"/>
      <c r="DU247" s="35"/>
      <c r="DV247" s="35"/>
      <c r="DW247" s="35"/>
      <c r="DX247" s="35"/>
      <c r="DY247" s="35"/>
      <c r="DZ247" s="35"/>
      <c r="EA247" s="35"/>
      <c r="EB247" s="35"/>
      <c r="EC247" s="35"/>
      <c r="ED247" s="35"/>
      <c r="EE247" s="35"/>
      <c r="EF247" s="35"/>
      <c r="EG247" s="35"/>
      <c r="EH247" s="35"/>
      <c r="EI247" s="35"/>
      <c r="EJ247" s="35"/>
      <c r="EK247" s="35"/>
      <c r="EL247" s="35"/>
      <c r="EM247" s="35"/>
      <c r="EN247" s="35"/>
      <c r="EO247" s="35"/>
      <c r="EP247" s="35"/>
      <c r="EQ247" s="35"/>
      <c r="ER247" s="35"/>
      <c r="ES247" s="35"/>
      <c r="ET247" s="35"/>
      <c r="EU247" s="35"/>
      <c r="EV247" s="35"/>
      <c r="EW247" s="35"/>
      <c r="EX247" s="35"/>
      <c r="EY247" s="35"/>
      <c r="EZ247" s="35"/>
      <c r="FA247" s="35"/>
      <c r="FB247" s="35"/>
      <c r="FC247" s="35"/>
      <c r="FD247" s="35"/>
      <c r="FE247" s="35"/>
      <c r="FF247" s="35"/>
      <c r="FG247" s="35"/>
      <c r="FH247" s="35"/>
      <c r="FI247" s="35"/>
      <c r="FJ247" s="35"/>
      <c r="FK247" s="35"/>
      <c r="FL247" s="35"/>
      <c r="FM247" s="35"/>
      <c r="FN247" s="35"/>
      <c r="FO247" s="35"/>
      <c r="FP247" s="35"/>
      <c r="FQ247" s="35"/>
      <c r="FR247" s="35"/>
      <c r="FS247" s="35"/>
      <c r="FT247" s="35"/>
      <c r="FU247" s="35"/>
      <c r="FV247" s="35"/>
      <c r="FW247" s="35"/>
      <c r="FX247" s="35"/>
      <c r="FY247" s="35"/>
      <c r="FZ247" s="35"/>
      <c r="GA247" s="35"/>
      <c r="GB247" s="35"/>
      <c r="GC247" s="35"/>
      <c r="GD247" s="35"/>
      <c r="GE247" s="35"/>
      <c r="GF247" s="35"/>
      <c r="GG247" s="35"/>
      <c r="GH247" s="35"/>
      <c r="GI247" s="35"/>
      <c r="GJ247" s="35"/>
      <c r="GK247" s="35"/>
      <c r="GL247" s="35"/>
      <c r="GM247" s="35"/>
      <c r="GN247" s="35"/>
      <c r="GO247" s="35"/>
      <c r="GP247" s="35"/>
      <c r="GQ247" s="35"/>
      <c r="GR247" s="35"/>
      <c r="GS247" s="35"/>
      <c r="GT247" s="35"/>
      <c r="GU247" s="35"/>
      <c r="GV247" s="35"/>
      <c r="GW247" s="35"/>
      <c r="GX247" s="35"/>
      <c r="GY247" s="35"/>
      <c r="GZ247" s="35"/>
      <c r="HA247" s="35"/>
      <c r="HB247" s="35"/>
      <c r="HC247" s="35"/>
      <c r="HD247" s="35"/>
      <c r="HE247" s="35"/>
      <c r="HF247" s="35"/>
    </row>
    <row r="248" spans="1:214" s="36" customFormat="1" ht="18" customHeight="1" x14ac:dyDescent="0.15">
      <c r="A248" s="29" t="s">
        <v>502</v>
      </c>
      <c r="B248" s="66" t="s">
        <v>503</v>
      </c>
      <c r="C248" s="33">
        <v>1</v>
      </c>
      <c r="D248" s="33"/>
      <c r="E248" s="33"/>
      <c r="F248" s="33">
        <v>1</v>
      </c>
      <c r="G248" s="33"/>
      <c r="H248" s="33"/>
      <c r="I248" s="33"/>
      <c r="J248" s="33">
        <v>480</v>
      </c>
      <c r="K248" s="48"/>
      <c r="L248" s="30">
        <f t="shared" si="18"/>
        <v>480</v>
      </c>
      <c r="M248" s="31">
        <v>800</v>
      </c>
      <c r="N248" s="32">
        <f t="shared" si="19"/>
        <v>1280</v>
      </c>
      <c r="O248" s="33">
        <v>5</v>
      </c>
      <c r="P248" s="30">
        <v>1280</v>
      </c>
      <c r="Q248" s="30">
        <f t="shared" si="17"/>
        <v>2565</v>
      </c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35"/>
      <c r="AQ248" s="35"/>
      <c r="AR248" s="35"/>
      <c r="AS248" s="35"/>
      <c r="AT248" s="35"/>
      <c r="AU248" s="35"/>
      <c r="AV248" s="35"/>
      <c r="AW248" s="35"/>
      <c r="AX248" s="35"/>
      <c r="AY248" s="35"/>
      <c r="AZ248" s="35"/>
      <c r="BA248" s="35"/>
      <c r="BB248" s="35"/>
      <c r="BC248" s="35"/>
      <c r="BD248" s="35"/>
      <c r="BE248" s="35"/>
      <c r="BF248" s="35"/>
      <c r="BG248" s="35"/>
      <c r="BH248" s="35"/>
      <c r="BI248" s="35"/>
      <c r="BJ248" s="35"/>
      <c r="BK248" s="35"/>
      <c r="BL248" s="35"/>
      <c r="BM248" s="35"/>
      <c r="BN248" s="35"/>
      <c r="BO248" s="35"/>
      <c r="BP248" s="35"/>
      <c r="BQ248" s="35"/>
      <c r="BR248" s="35"/>
      <c r="BS248" s="35"/>
      <c r="BT248" s="35"/>
      <c r="BU248" s="35"/>
      <c r="BV248" s="35"/>
      <c r="BW248" s="35"/>
      <c r="BX248" s="35"/>
      <c r="BY248" s="35"/>
      <c r="BZ248" s="35"/>
      <c r="CA248" s="35"/>
      <c r="CB248" s="35"/>
      <c r="CC248" s="35"/>
      <c r="CD248" s="35"/>
      <c r="CE248" s="35"/>
      <c r="CF248" s="35"/>
      <c r="CG248" s="35"/>
      <c r="CH248" s="35"/>
      <c r="CI248" s="35"/>
      <c r="CJ248" s="35"/>
      <c r="CK248" s="35"/>
      <c r="CL248" s="35"/>
      <c r="CM248" s="35"/>
      <c r="CN248" s="35"/>
      <c r="CO248" s="35"/>
      <c r="CP248" s="35"/>
      <c r="CQ248" s="35"/>
      <c r="CR248" s="35"/>
      <c r="CS248" s="35"/>
      <c r="CT248" s="35"/>
      <c r="CU248" s="35"/>
      <c r="CV248" s="35"/>
      <c r="CW248" s="35"/>
      <c r="CX248" s="35"/>
      <c r="CY248" s="35"/>
      <c r="CZ248" s="35"/>
      <c r="DA248" s="35"/>
      <c r="DB248" s="35"/>
      <c r="DC248" s="35"/>
      <c r="DD248" s="35"/>
      <c r="DE248" s="35"/>
      <c r="DF248" s="35"/>
      <c r="DG248" s="35"/>
      <c r="DH248" s="35"/>
      <c r="DI248" s="35"/>
      <c r="DJ248" s="35"/>
      <c r="DK248" s="35"/>
      <c r="DL248" s="35"/>
      <c r="DM248" s="35"/>
      <c r="DN248" s="35"/>
      <c r="DO248" s="35"/>
      <c r="DP248" s="35"/>
      <c r="DQ248" s="35"/>
      <c r="DR248" s="35"/>
      <c r="DS248" s="35"/>
      <c r="DT248" s="35"/>
      <c r="DU248" s="35"/>
      <c r="DV248" s="35"/>
      <c r="DW248" s="35"/>
      <c r="DX248" s="35"/>
      <c r="DY248" s="35"/>
      <c r="DZ248" s="35"/>
      <c r="EA248" s="35"/>
      <c r="EB248" s="35"/>
      <c r="EC248" s="35"/>
      <c r="ED248" s="35"/>
      <c r="EE248" s="35"/>
      <c r="EF248" s="35"/>
      <c r="EG248" s="35"/>
      <c r="EH248" s="35"/>
      <c r="EI248" s="35"/>
      <c r="EJ248" s="35"/>
      <c r="EK248" s="35"/>
      <c r="EL248" s="35"/>
      <c r="EM248" s="35"/>
      <c r="EN248" s="35"/>
      <c r="EO248" s="35"/>
      <c r="EP248" s="35"/>
      <c r="EQ248" s="35"/>
      <c r="ER248" s="35"/>
      <c r="ES248" s="35"/>
      <c r="ET248" s="35"/>
      <c r="EU248" s="35"/>
      <c r="EV248" s="35"/>
      <c r="EW248" s="35"/>
      <c r="EX248" s="35"/>
      <c r="EY248" s="35"/>
      <c r="EZ248" s="35"/>
      <c r="FA248" s="35"/>
      <c r="FB248" s="35"/>
      <c r="FC248" s="35"/>
      <c r="FD248" s="35"/>
      <c r="FE248" s="35"/>
      <c r="FF248" s="35"/>
      <c r="FG248" s="35"/>
      <c r="FH248" s="35"/>
      <c r="FI248" s="35"/>
      <c r="FJ248" s="35"/>
      <c r="FK248" s="35"/>
      <c r="FL248" s="35"/>
      <c r="FM248" s="35"/>
      <c r="FN248" s="35"/>
      <c r="FO248" s="35"/>
      <c r="FP248" s="35"/>
      <c r="FQ248" s="35"/>
      <c r="FR248" s="35"/>
      <c r="FS248" s="35"/>
      <c r="FT248" s="35"/>
      <c r="FU248" s="35"/>
      <c r="FV248" s="35"/>
      <c r="FW248" s="35"/>
      <c r="FX248" s="35"/>
      <c r="FY248" s="35"/>
      <c r="FZ248" s="35"/>
      <c r="GA248" s="35"/>
      <c r="GB248" s="35"/>
      <c r="GC248" s="35"/>
      <c r="GD248" s="35"/>
      <c r="GE248" s="35"/>
      <c r="GF248" s="35"/>
      <c r="GG248" s="35"/>
      <c r="GH248" s="35"/>
      <c r="GI248" s="35"/>
      <c r="GJ248" s="35"/>
      <c r="GK248" s="35"/>
      <c r="GL248" s="35"/>
      <c r="GM248" s="35"/>
      <c r="GN248" s="35"/>
      <c r="GO248" s="35"/>
      <c r="GP248" s="35"/>
      <c r="GQ248" s="35"/>
      <c r="GR248" s="35"/>
      <c r="GS248" s="35"/>
      <c r="GT248" s="35"/>
      <c r="GU248" s="35"/>
      <c r="GV248" s="35"/>
      <c r="GW248" s="35"/>
      <c r="GX248" s="35"/>
      <c r="GY248" s="35"/>
      <c r="GZ248" s="35"/>
      <c r="HA248" s="35"/>
      <c r="HB248" s="35"/>
      <c r="HC248" s="35"/>
      <c r="HD248" s="35"/>
      <c r="HE248" s="35"/>
      <c r="HF248" s="35"/>
    </row>
    <row r="249" spans="1:214" s="36" customFormat="1" ht="18" customHeight="1" x14ac:dyDescent="0.15">
      <c r="A249" s="29" t="s">
        <v>504</v>
      </c>
      <c r="B249" s="66" t="s">
        <v>505</v>
      </c>
      <c r="C249" s="33">
        <v>1</v>
      </c>
      <c r="D249" s="33"/>
      <c r="E249" s="33"/>
      <c r="F249" s="33"/>
      <c r="G249" s="33"/>
      <c r="H249" s="33"/>
      <c r="I249" s="33"/>
      <c r="J249" s="33"/>
      <c r="K249" s="48"/>
      <c r="L249" s="30">
        <f t="shared" si="18"/>
        <v>0</v>
      </c>
      <c r="M249" s="31">
        <v>800</v>
      </c>
      <c r="N249" s="32">
        <f t="shared" si="19"/>
        <v>800</v>
      </c>
      <c r="O249" s="33">
        <v>5</v>
      </c>
      <c r="P249" s="30">
        <v>800</v>
      </c>
      <c r="Q249" s="30">
        <f t="shared" si="17"/>
        <v>1605</v>
      </c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35"/>
      <c r="AQ249" s="35"/>
      <c r="AR249" s="35"/>
      <c r="AS249" s="35"/>
      <c r="AT249" s="35"/>
      <c r="AU249" s="35"/>
      <c r="AV249" s="35"/>
      <c r="AW249" s="35"/>
      <c r="AX249" s="35"/>
      <c r="AY249" s="35"/>
      <c r="AZ249" s="35"/>
      <c r="BA249" s="35"/>
      <c r="BB249" s="35"/>
      <c r="BC249" s="35"/>
      <c r="BD249" s="35"/>
      <c r="BE249" s="35"/>
      <c r="BF249" s="35"/>
      <c r="BG249" s="35"/>
      <c r="BH249" s="35"/>
      <c r="BI249" s="35"/>
      <c r="BJ249" s="35"/>
      <c r="BK249" s="35"/>
      <c r="BL249" s="35"/>
      <c r="BM249" s="35"/>
      <c r="BN249" s="35"/>
      <c r="BO249" s="35"/>
      <c r="BP249" s="35"/>
      <c r="BQ249" s="35"/>
      <c r="BR249" s="35"/>
      <c r="BS249" s="35"/>
      <c r="BT249" s="35"/>
      <c r="BU249" s="35"/>
      <c r="BV249" s="35"/>
      <c r="BW249" s="35"/>
      <c r="BX249" s="35"/>
      <c r="BY249" s="35"/>
      <c r="BZ249" s="35"/>
      <c r="CA249" s="35"/>
      <c r="CB249" s="35"/>
      <c r="CC249" s="35"/>
      <c r="CD249" s="35"/>
      <c r="CE249" s="35"/>
      <c r="CF249" s="35"/>
      <c r="CG249" s="35"/>
      <c r="CH249" s="35"/>
      <c r="CI249" s="35"/>
      <c r="CJ249" s="35"/>
      <c r="CK249" s="35"/>
      <c r="CL249" s="35"/>
      <c r="CM249" s="35"/>
      <c r="CN249" s="35"/>
      <c r="CO249" s="35"/>
      <c r="CP249" s="35"/>
      <c r="CQ249" s="35"/>
      <c r="CR249" s="35"/>
      <c r="CS249" s="35"/>
      <c r="CT249" s="35"/>
      <c r="CU249" s="35"/>
      <c r="CV249" s="35"/>
      <c r="CW249" s="35"/>
      <c r="CX249" s="35"/>
      <c r="CY249" s="35"/>
      <c r="CZ249" s="35"/>
      <c r="DA249" s="35"/>
      <c r="DB249" s="35"/>
      <c r="DC249" s="35"/>
      <c r="DD249" s="35"/>
      <c r="DE249" s="35"/>
      <c r="DF249" s="35"/>
      <c r="DG249" s="35"/>
      <c r="DH249" s="35"/>
      <c r="DI249" s="35"/>
      <c r="DJ249" s="35"/>
      <c r="DK249" s="35"/>
      <c r="DL249" s="35"/>
      <c r="DM249" s="35"/>
      <c r="DN249" s="35"/>
      <c r="DO249" s="35"/>
      <c r="DP249" s="35"/>
      <c r="DQ249" s="35"/>
      <c r="DR249" s="35"/>
      <c r="DS249" s="35"/>
      <c r="DT249" s="35"/>
      <c r="DU249" s="35"/>
      <c r="DV249" s="35"/>
      <c r="DW249" s="35"/>
      <c r="DX249" s="35"/>
      <c r="DY249" s="35"/>
      <c r="DZ249" s="35"/>
      <c r="EA249" s="35"/>
      <c r="EB249" s="35"/>
      <c r="EC249" s="35"/>
      <c r="ED249" s="35"/>
      <c r="EE249" s="35"/>
      <c r="EF249" s="35"/>
      <c r="EG249" s="35"/>
      <c r="EH249" s="35"/>
      <c r="EI249" s="35"/>
      <c r="EJ249" s="35"/>
      <c r="EK249" s="35"/>
      <c r="EL249" s="35"/>
      <c r="EM249" s="35"/>
      <c r="EN249" s="35"/>
      <c r="EO249" s="35"/>
      <c r="EP249" s="35"/>
      <c r="EQ249" s="35"/>
      <c r="ER249" s="35"/>
      <c r="ES249" s="35"/>
      <c r="ET249" s="35"/>
      <c r="EU249" s="35"/>
      <c r="EV249" s="35"/>
      <c r="EW249" s="35"/>
      <c r="EX249" s="35"/>
      <c r="EY249" s="35"/>
      <c r="EZ249" s="35"/>
      <c r="FA249" s="35"/>
      <c r="FB249" s="35"/>
      <c r="FC249" s="35"/>
      <c r="FD249" s="35"/>
      <c r="FE249" s="35"/>
      <c r="FF249" s="35"/>
      <c r="FG249" s="35"/>
      <c r="FH249" s="35"/>
      <c r="FI249" s="35"/>
      <c r="FJ249" s="35"/>
      <c r="FK249" s="35"/>
      <c r="FL249" s="35"/>
      <c r="FM249" s="35"/>
      <c r="FN249" s="35"/>
      <c r="FO249" s="35"/>
      <c r="FP249" s="35"/>
      <c r="FQ249" s="35"/>
      <c r="FR249" s="35"/>
      <c r="FS249" s="35"/>
      <c r="FT249" s="35"/>
      <c r="FU249" s="35"/>
      <c r="FV249" s="35"/>
      <c r="FW249" s="35"/>
      <c r="FX249" s="35"/>
      <c r="FY249" s="35"/>
      <c r="FZ249" s="35"/>
      <c r="GA249" s="35"/>
      <c r="GB249" s="35"/>
      <c r="GC249" s="35"/>
      <c r="GD249" s="35"/>
      <c r="GE249" s="35"/>
      <c r="GF249" s="35"/>
      <c r="GG249" s="35"/>
      <c r="GH249" s="35"/>
      <c r="GI249" s="35"/>
      <c r="GJ249" s="35"/>
      <c r="GK249" s="35"/>
      <c r="GL249" s="35"/>
      <c r="GM249" s="35"/>
      <c r="GN249" s="35"/>
      <c r="GO249" s="35"/>
      <c r="GP249" s="35"/>
      <c r="GQ249" s="35"/>
      <c r="GR249" s="35"/>
      <c r="GS249" s="35"/>
      <c r="GT249" s="35"/>
      <c r="GU249" s="35"/>
      <c r="GV249" s="35"/>
      <c r="GW249" s="35"/>
      <c r="GX249" s="35"/>
      <c r="GY249" s="35"/>
      <c r="GZ249" s="35"/>
      <c r="HA249" s="35"/>
      <c r="HB249" s="35"/>
      <c r="HC249" s="35"/>
      <c r="HD249" s="35"/>
      <c r="HE249" s="35"/>
      <c r="HF249" s="35"/>
    </row>
    <row r="250" spans="1:214" s="36" customFormat="1" ht="18" customHeight="1" x14ac:dyDescent="0.15">
      <c r="A250" s="29" t="s">
        <v>506</v>
      </c>
      <c r="B250" s="66" t="s">
        <v>507</v>
      </c>
      <c r="C250" s="33">
        <v>1</v>
      </c>
      <c r="D250" s="33"/>
      <c r="E250" s="33"/>
      <c r="F250" s="33">
        <v>1</v>
      </c>
      <c r="G250" s="33"/>
      <c r="H250" s="33"/>
      <c r="I250" s="33"/>
      <c r="J250" s="33">
        <v>480</v>
      </c>
      <c r="K250" s="48"/>
      <c r="L250" s="30">
        <f t="shared" si="18"/>
        <v>480</v>
      </c>
      <c r="M250" s="31">
        <v>466</v>
      </c>
      <c r="N250" s="32">
        <f t="shared" si="19"/>
        <v>946</v>
      </c>
      <c r="O250" s="33">
        <v>5</v>
      </c>
      <c r="P250" s="30">
        <v>946</v>
      </c>
      <c r="Q250" s="30">
        <f t="shared" si="17"/>
        <v>1897</v>
      </c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35"/>
      <c r="AQ250" s="35"/>
      <c r="AR250" s="35"/>
      <c r="AS250" s="35"/>
      <c r="AT250" s="35"/>
      <c r="AU250" s="35"/>
      <c r="AV250" s="35"/>
      <c r="AW250" s="35"/>
      <c r="AX250" s="35"/>
      <c r="AY250" s="35"/>
      <c r="AZ250" s="35"/>
      <c r="BA250" s="35"/>
      <c r="BB250" s="35"/>
      <c r="BC250" s="35"/>
      <c r="BD250" s="35"/>
      <c r="BE250" s="35"/>
      <c r="BF250" s="35"/>
      <c r="BG250" s="35"/>
      <c r="BH250" s="35"/>
      <c r="BI250" s="35"/>
      <c r="BJ250" s="35"/>
      <c r="BK250" s="35"/>
      <c r="BL250" s="35"/>
      <c r="BM250" s="35"/>
      <c r="BN250" s="35"/>
      <c r="BO250" s="35"/>
      <c r="BP250" s="35"/>
      <c r="BQ250" s="35"/>
      <c r="BR250" s="35"/>
      <c r="BS250" s="35"/>
      <c r="BT250" s="35"/>
      <c r="BU250" s="35"/>
      <c r="BV250" s="35"/>
      <c r="BW250" s="35"/>
      <c r="BX250" s="35"/>
      <c r="BY250" s="35"/>
      <c r="BZ250" s="35"/>
      <c r="CA250" s="35"/>
      <c r="CB250" s="35"/>
      <c r="CC250" s="35"/>
      <c r="CD250" s="35"/>
      <c r="CE250" s="35"/>
      <c r="CF250" s="35"/>
      <c r="CG250" s="35"/>
      <c r="CH250" s="35"/>
      <c r="CI250" s="35"/>
      <c r="CJ250" s="35"/>
      <c r="CK250" s="35"/>
      <c r="CL250" s="35"/>
      <c r="CM250" s="35"/>
      <c r="CN250" s="35"/>
      <c r="CO250" s="35"/>
      <c r="CP250" s="35"/>
      <c r="CQ250" s="35"/>
      <c r="CR250" s="35"/>
      <c r="CS250" s="35"/>
      <c r="CT250" s="35"/>
      <c r="CU250" s="35"/>
      <c r="CV250" s="35"/>
      <c r="CW250" s="35"/>
      <c r="CX250" s="35"/>
      <c r="CY250" s="35"/>
      <c r="CZ250" s="35"/>
      <c r="DA250" s="35"/>
      <c r="DB250" s="35"/>
      <c r="DC250" s="35"/>
      <c r="DD250" s="35"/>
      <c r="DE250" s="35"/>
      <c r="DF250" s="35"/>
      <c r="DG250" s="35"/>
      <c r="DH250" s="35"/>
      <c r="DI250" s="35"/>
      <c r="DJ250" s="35"/>
      <c r="DK250" s="35"/>
      <c r="DL250" s="35"/>
      <c r="DM250" s="35"/>
      <c r="DN250" s="35"/>
      <c r="DO250" s="35"/>
      <c r="DP250" s="35"/>
      <c r="DQ250" s="35"/>
      <c r="DR250" s="35"/>
      <c r="DS250" s="35"/>
      <c r="DT250" s="35"/>
      <c r="DU250" s="35"/>
      <c r="DV250" s="35"/>
      <c r="DW250" s="35"/>
      <c r="DX250" s="35"/>
      <c r="DY250" s="35"/>
      <c r="DZ250" s="35"/>
      <c r="EA250" s="35"/>
      <c r="EB250" s="35"/>
      <c r="EC250" s="35"/>
      <c r="ED250" s="35"/>
      <c r="EE250" s="35"/>
      <c r="EF250" s="35"/>
      <c r="EG250" s="35"/>
      <c r="EH250" s="35"/>
      <c r="EI250" s="35"/>
      <c r="EJ250" s="35"/>
      <c r="EK250" s="35"/>
      <c r="EL250" s="35"/>
      <c r="EM250" s="35"/>
      <c r="EN250" s="35"/>
      <c r="EO250" s="35"/>
      <c r="EP250" s="35"/>
      <c r="EQ250" s="35"/>
      <c r="ER250" s="35"/>
      <c r="ES250" s="35"/>
      <c r="ET250" s="35"/>
      <c r="EU250" s="35"/>
      <c r="EV250" s="35"/>
      <c r="EW250" s="35"/>
      <c r="EX250" s="35"/>
      <c r="EY250" s="35"/>
      <c r="EZ250" s="35"/>
      <c r="FA250" s="35"/>
      <c r="FB250" s="35"/>
      <c r="FC250" s="35"/>
      <c r="FD250" s="35"/>
      <c r="FE250" s="35"/>
      <c r="FF250" s="35"/>
      <c r="FG250" s="35"/>
      <c r="FH250" s="35"/>
      <c r="FI250" s="35"/>
      <c r="FJ250" s="35"/>
      <c r="FK250" s="35"/>
      <c r="FL250" s="35"/>
      <c r="FM250" s="35"/>
      <c r="FN250" s="35"/>
      <c r="FO250" s="35"/>
      <c r="FP250" s="35"/>
      <c r="FQ250" s="35"/>
      <c r="FR250" s="35"/>
      <c r="FS250" s="35"/>
      <c r="FT250" s="35"/>
      <c r="FU250" s="35"/>
      <c r="FV250" s="35"/>
      <c r="FW250" s="35"/>
      <c r="FX250" s="35"/>
      <c r="FY250" s="35"/>
      <c r="FZ250" s="35"/>
      <c r="GA250" s="35"/>
      <c r="GB250" s="35"/>
      <c r="GC250" s="35"/>
      <c r="GD250" s="35"/>
      <c r="GE250" s="35"/>
      <c r="GF250" s="35"/>
      <c r="GG250" s="35"/>
      <c r="GH250" s="35"/>
      <c r="GI250" s="35"/>
      <c r="GJ250" s="35"/>
      <c r="GK250" s="35"/>
      <c r="GL250" s="35"/>
      <c r="GM250" s="35"/>
      <c r="GN250" s="35"/>
      <c r="GO250" s="35"/>
      <c r="GP250" s="35"/>
      <c r="GQ250" s="35"/>
      <c r="GR250" s="35"/>
      <c r="GS250" s="35"/>
      <c r="GT250" s="35"/>
      <c r="GU250" s="35"/>
      <c r="GV250" s="35"/>
      <c r="GW250" s="35"/>
      <c r="GX250" s="35"/>
      <c r="GY250" s="35"/>
      <c r="GZ250" s="35"/>
      <c r="HA250" s="35"/>
      <c r="HB250" s="35"/>
      <c r="HC250" s="35"/>
      <c r="HD250" s="35"/>
      <c r="HE250" s="35"/>
      <c r="HF250" s="35"/>
    </row>
    <row r="251" spans="1:214" s="36" customFormat="1" ht="18" customHeight="1" x14ac:dyDescent="0.15">
      <c r="A251" s="29" t="s">
        <v>508</v>
      </c>
      <c r="B251" s="66" t="s">
        <v>509</v>
      </c>
      <c r="C251" s="33">
        <v>1</v>
      </c>
      <c r="D251" s="33"/>
      <c r="E251" s="33"/>
      <c r="F251" s="33"/>
      <c r="G251" s="33"/>
      <c r="H251" s="33"/>
      <c r="I251" s="33"/>
      <c r="J251" s="33"/>
      <c r="K251" s="48"/>
      <c r="L251" s="30">
        <f t="shared" si="18"/>
        <v>0</v>
      </c>
      <c r="M251" s="31">
        <v>800</v>
      </c>
      <c r="N251" s="32">
        <f t="shared" si="19"/>
        <v>800</v>
      </c>
      <c r="O251" s="33">
        <v>5</v>
      </c>
      <c r="P251" s="30">
        <v>800</v>
      </c>
      <c r="Q251" s="30">
        <f t="shared" si="17"/>
        <v>1605</v>
      </c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35"/>
      <c r="AQ251" s="35"/>
      <c r="AR251" s="35"/>
      <c r="AS251" s="35"/>
      <c r="AT251" s="35"/>
      <c r="AU251" s="35"/>
      <c r="AV251" s="35"/>
      <c r="AW251" s="35"/>
      <c r="AX251" s="35"/>
      <c r="AY251" s="35"/>
      <c r="AZ251" s="35"/>
      <c r="BA251" s="35"/>
      <c r="BB251" s="35"/>
      <c r="BC251" s="35"/>
      <c r="BD251" s="35"/>
      <c r="BE251" s="35"/>
      <c r="BF251" s="35"/>
      <c r="BG251" s="35"/>
      <c r="BH251" s="35"/>
      <c r="BI251" s="35"/>
      <c r="BJ251" s="35"/>
      <c r="BK251" s="35"/>
      <c r="BL251" s="35"/>
      <c r="BM251" s="35"/>
      <c r="BN251" s="35"/>
      <c r="BO251" s="35"/>
      <c r="BP251" s="35"/>
      <c r="BQ251" s="35"/>
      <c r="BR251" s="35"/>
      <c r="BS251" s="35"/>
      <c r="BT251" s="35"/>
      <c r="BU251" s="35"/>
      <c r="BV251" s="35"/>
      <c r="BW251" s="35"/>
      <c r="BX251" s="35"/>
      <c r="BY251" s="35"/>
      <c r="BZ251" s="35"/>
      <c r="CA251" s="35"/>
      <c r="CB251" s="35"/>
      <c r="CC251" s="35"/>
      <c r="CD251" s="35"/>
      <c r="CE251" s="35"/>
      <c r="CF251" s="35"/>
      <c r="CG251" s="35"/>
      <c r="CH251" s="35"/>
      <c r="CI251" s="35"/>
      <c r="CJ251" s="35"/>
      <c r="CK251" s="35"/>
      <c r="CL251" s="35"/>
      <c r="CM251" s="35"/>
      <c r="CN251" s="35"/>
      <c r="CO251" s="35"/>
      <c r="CP251" s="35"/>
      <c r="CQ251" s="35"/>
      <c r="CR251" s="35"/>
      <c r="CS251" s="35"/>
      <c r="CT251" s="35"/>
      <c r="CU251" s="35"/>
      <c r="CV251" s="35"/>
      <c r="CW251" s="35"/>
      <c r="CX251" s="35"/>
      <c r="CY251" s="35"/>
      <c r="CZ251" s="35"/>
      <c r="DA251" s="35"/>
      <c r="DB251" s="35"/>
      <c r="DC251" s="35"/>
      <c r="DD251" s="35"/>
      <c r="DE251" s="35"/>
      <c r="DF251" s="35"/>
      <c r="DG251" s="35"/>
      <c r="DH251" s="35"/>
      <c r="DI251" s="35"/>
      <c r="DJ251" s="35"/>
      <c r="DK251" s="35"/>
      <c r="DL251" s="35"/>
      <c r="DM251" s="35"/>
      <c r="DN251" s="35"/>
      <c r="DO251" s="35"/>
      <c r="DP251" s="35"/>
      <c r="DQ251" s="35"/>
      <c r="DR251" s="35"/>
      <c r="DS251" s="35"/>
      <c r="DT251" s="35"/>
      <c r="DU251" s="35"/>
      <c r="DV251" s="35"/>
      <c r="DW251" s="35"/>
      <c r="DX251" s="35"/>
      <c r="DY251" s="35"/>
      <c r="DZ251" s="35"/>
      <c r="EA251" s="35"/>
      <c r="EB251" s="35"/>
      <c r="EC251" s="35"/>
      <c r="ED251" s="35"/>
      <c r="EE251" s="35"/>
      <c r="EF251" s="35"/>
      <c r="EG251" s="35"/>
      <c r="EH251" s="35"/>
      <c r="EI251" s="35"/>
      <c r="EJ251" s="35"/>
      <c r="EK251" s="35"/>
      <c r="EL251" s="35"/>
      <c r="EM251" s="35"/>
      <c r="EN251" s="35"/>
      <c r="EO251" s="35"/>
      <c r="EP251" s="35"/>
      <c r="EQ251" s="35"/>
      <c r="ER251" s="35"/>
      <c r="ES251" s="35"/>
      <c r="ET251" s="35"/>
      <c r="EU251" s="35"/>
      <c r="EV251" s="35"/>
      <c r="EW251" s="35"/>
      <c r="EX251" s="35"/>
      <c r="EY251" s="35"/>
      <c r="EZ251" s="35"/>
      <c r="FA251" s="35"/>
      <c r="FB251" s="35"/>
      <c r="FC251" s="35"/>
      <c r="FD251" s="35"/>
      <c r="FE251" s="35"/>
      <c r="FF251" s="35"/>
      <c r="FG251" s="35"/>
      <c r="FH251" s="35"/>
      <c r="FI251" s="35"/>
      <c r="FJ251" s="35"/>
      <c r="FK251" s="35"/>
      <c r="FL251" s="35"/>
      <c r="FM251" s="35"/>
      <c r="FN251" s="35"/>
      <c r="FO251" s="35"/>
      <c r="FP251" s="35"/>
      <c r="FQ251" s="35"/>
      <c r="FR251" s="35"/>
      <c r="FS251" s="35"/>
      <c r="FT251" s="35"/>
      <c r="FU251" s="35"/>
      <c r="FV251" s="35"/>
      <c r="FW251" s="35"/>
      <c r="FX251" s="35"/>
      <c r="FY251" s="35"/>
      <c r="FZ251" s="35"/>
      <c r="GA251" s="35"/>
      <c r="GB251" s="35"/>
      <c r="GC251" s="35"/>
      <c r="GD251" s="35"/>
      <c r="GE251" s="35"/>
      <c r="GF251" s="35"/>
      <c r="GG251" s="35"/>
      <c r="GH251" s="35"/>
      <c r="GI251" s="35"/>
      <c r="GJ251" s="35"/>
      <c r="GK251" s="35"/>
      <c r="GL251" s="35"/>
      <c r="GM251" s="35"/>
      <c r="GN251" s="35"/>
      <c r="GO251" s="35"/>
      <c r="GP251" s="35"/>
      <c r="GQ251" s="35"/>
      <c r="GR251" s="35"/>
      <c r="GS251" s="35"/>
      <c r="GT251" s="35"/>
      <c r="GU251" s="35"/>
      <c r="GV251" s="35"/>
      <c r="GW251" s="35"/>
      <c r="GX251" s="35"/>
      <c r="GY251" s="35"/>
      <c r="GZ251" s="35"/>
      <c r="HA251" s="35"/>
      <c r="HB251" s="35"/>
      <c r="HC251" s="35"/>
      <c r="HD251" s="35"/>
      <c r="HE251" s="35"/>
      <c r="HF251" s="35"/>
    </row>
    <row r="252" spans="1:214" s="36" customFormat="1" ht="18" customHeight="1" x14ac:dyDescent="0.15">
      <c r="A252" s="29" t="s">
        <v>510</v>
      </c>
      <c r="B252" s="66" t="s">
        <v>511</v>
      </c>
      <c r="C252" s="33">
        <v>1</v>
      </c>
      <c r="D252" s="33"/>
      <c r="E252" s="33"/>
      <c r="F252" s="33">
        <v>1</v>
      </c>
      <c r="G252" s="33"/>
      <c r="H252" s="33"/>
      <c r="I252" s="33"/>
      <c r="J252" s="33">
        <v>480</v>
      </c>
      <c r="K252" s="48"/>
      <c r="L252" s="30">
        <f t="shared" si="18"/>
        <v>480</v>
      </c>
      <c r="M252" s="31">
        <v>800</v>
      </c>
      <c r="N252" s="32">
        <f t="shared" si="19"/>
        <v>1280</v>
      </c>
      <c r="O252" s="33">
        <v>5</v>
      </c>
      <c r="P252" s="30">
        <v>1280</v>
      </c>
      <c r="Q252" s="30">
        <f t="shared" si="17"/>
        <v>2565</v>
      </c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35"/>
      <c r="AQ252" s="35"/>
      <c r="AR252" s="35"/>
      <c r="AS252" s="35"/>
      <c r="AT252" s="35"/>
      <c r="AU252" s="35"/>
      <c r="AV252" s="35"/>
      <c r="AW252" s="35"/>
      <c r="AX252" s="35"/>
      <c r="AY252" s="35"/>
      <c r="AZ252" s="35"/>
      <c r="BA252" s="35"/>
      <c r="BB252" s="35"/>
      <c r="BC252" s="35"/>
      <c r="BD252" s="35"/>
      <c r="BE252" s="35"/>
      <c r="BF252" s="35"/>
      <c r="BG252" s="35"/>
      <c r="BH252" s="35"/>
      <c r="BI252" s="35"/>
      <c r="BJ252" s="35"/>
      <c r="BK252" s="35"/>
      <c r="BL252" s="35"/>
      <c r="BM252" s="35"/>
      <c r="BN252" s="35"/>
      <c r="BO252" s="35"/>
      <c r="BP252" s="35"/>
      <c r="BQ252" s="35"/>
      <c r="BR252" s="35"/>
      <c r="BS252" s="35"/>
      <c r="BT252" s="35"/>
      <c r="BU252" s="35"/>
      <c r="BV252" s="35"/>
      <c r="BW252" s="35"/>
      <c r="BX252" s="35"/>
      <c r="BY252" s="35"/>
      <c r="BZ252" s="35"/>
      <c r="CA252" s="35"/>
      <c r="CB252" s="35"/>
      <c r="CC252" s="35"/>
      <c r="CD252" s="35"/>
      <c r="CE252" s="35"/>
      <c r="CF252" s="35"/>
      <c r="CG252" s="35"/>
      <c r="CH252" s="35"/>
      <c r="CI252" s="35"/>
      <c r="CJ252" s="35"/>
      <c r="CK252" s="35"/>
      <c r="CL252" s="35"/>
      <c r="CM252" s="35"/>
      <c r="CN252" s="35"/>
      <c r="CO252" s="35"/>
      <c r="CP252" s="35"/>
      <c r="CQ252" s="35"/>
      <c r="CR252" s="35"/>
      <c r="CS252" s="35"/>
      <c r="CT252" s="35"/>
      <c r="CU252" s="35"/>
      <c r="CV252" s="35"/>
      <c r="CW252" s="35"/>
      <c r="CX252" s="35"/>
      <c r="CY252" s="35"/>
      <c r="CZ252" s="35"/>
      <c r="DA252" s="35"/>
      <c r="DB252" s="35"/>
      <c r="DC252" s="35"/>
      <c r="DD252" s="35"/>
      <c r="DE252" s="35"/>
      <c r="DF252" s="35"/>
      <c r="DG252" s="35"/>
      <c r="DH252" s="35"/>
      <c r="DI252" s="35"/>
      <c r="DJ252" s="35"/>
      <c r="DK252" s="35"/>
      <c r="DL252" s="35"/>
      <c r="DM252" s="35"/>
      <c r="DN252" s="35"/>
      <c r="DO252" s="35"/>
      <c r="DP252" s="35"/>
      <c r="DQ252" s="35"/>
      <c r="DR252" s="35"/>
      <c r="DS252" s="35"/>
      <c r="DT252" s="35"/>
      <c r="DU252" s="35"/>
      <c r="DV252" s="35"/>
      <c r="DW252" s="35"/>
      <c r="DX252" s="35"/>
      <c r="DY252" s="35"/>
      <c r="DZ252" s="35"/>
      <c r="EA252" s="35"/>
      <c r="EB252" s="35"/>
      <c r="EC252" s="35"/>
      <c r="ED252" s="35"/>
      <c r="EE252" s="35"/>
      <c r="EF252" s="35"/>
      <c r="EG252" s="35"/>
      <c r="EH252" s="35"/>
      <c r="EI252" s="35"/>
      <c r="EJ252" s="35"/>
      <c r="EK252" s="35"/>
      <c r="EL252" s="35"/>
      <c r="EM252" s="35"/>
      <c r="EN252" s="35"/>
      <c r="EO252" s="35"/>
      <c r="EP252" s="35"/>
      <c r="EQ252" s="35"/>
      <c r="ER252" s="35"/>
      <c r="ES252" s="35"/>
      <c r="ET252" s="35"/>
      <c r="EU252" s="35"/>
      <c r="EV252" s="35"/>
      <c r="EW252" s="35"/>
      <c r="EX252" s="35"/>
      <c r="EY252" s="35"/>
      <c r="EZ252" s="35"/>
      <c r="FA252" s="35"/>
      <c r="FB252" s="35"/>
      <c r="FC252" s="35"/>
      <c r="FD252" s="35"/>
      <c r="FE252" s="35"/>
      <c r="FF252" s="35"/>
      <c r="FG252" s="35"/>
      <c r="FH252" s="35"/>
      <c r="FI252" s="35"/>
      <c r="FJ252" s="35"/>
      <c r="FK252" s="35"/>
      <c r="FL252" s="35"/>
      <c r="FM252" s="35"/>
      <c r="FN252" s="35"/>
      <c r="FO252" s="35"/>
      <c r="FP252" s="35"/>
      <c r="FQ252" s="35"/>
      <c r="FR252" s="35"/>
      <c r="FS252" s="35"/>
      <c r="FT252" s="35"/>
      <c r="FU252" s="35"/>
      <c r="FV252" s="35"/>
      <c r="FW252" s="35"/>
      <c r="FX252" s="35"/>
      <c r="FY252" s="35"/>
      <c r="FZ252" s="35"/>
      <c r="GA252" s="35"/>
      <c r="GB252" s="35"/>
      <c r="GC252" s="35"/>
      <c r="GD252" s="35"/>
      <c r="GE252" s="35"/>
      <c r="GF252" s="35"/>
      <c r="GG252" s="35"/>
      <c r="GH252" s="35"/>
      <c r="GI252" s="35"/>
      <c r="GJ252" s="35"/>
      <c r="GK252" s="35"/>
      <c r="GL252" s="35"/>
      <c r="GM252" s="35"/>
      <c r="GN252" s="35"/>
      <c r="GO252" s="35"/>
      <c r="GP252" s="35"/>
      <c r="GQ252" s="35"/>
      <c r="GR252" s="35"/>
      <c r="GS252" s="35"/>
      <c r="GT252" s="35"/>
      <c r="GU252" s="35"/>
      <c r="GV252" s="35"/>
      <c r="GW252" s="35"/>
      <c r="GX252" s="35"/>
      <c r="GY252" s="35"/>
      <c r="GZ252" s="35"/>
      <c r="HA252" s="35"/>
      <c r="HB252" s="35"/>
      <c r="HC252" s="35"/>
      <c r="HD252" s="35"/>
      <c r="HE252" s="35"/>
      <c r="HF252" s="35"/>
    </row>
    <row r="253" spans="1:214" s="36" customFormat="1" ht="18" customHeight="1" x14ac:dyDescent="0.15">
      <c r="A253" s="29" t="s">
        <v>512</v>
      </c>
      <c r="B253" s="66" t="s">
        <v>513</v>
      </c>
      <c r="C253" s="33">
        <v>1</v>
      </c>
      <c r="D253" s="33"/>
      <c r="E253" s="33"/>
      <c r="F253" s="33"/>
      <c r="G253" s="33"/>
      <c r="H253" s="33"/>
      <c r="I253" s="33"/>
      <c r="J253" s="33"/>
      <c r="K253" s="48"/>
      <c r="L253" s="30">
        <f t="shared" si="18"/>
        <v>0</v>
      </c>
      <c r="M253" s="31">
        <v>800</v>
      </c>
      <c r="N253" s="32">
        <f t="shared" si="19"/>
        <v>800</v>
      </c>
      <c r="O253" s="33">
        <v>5</v>
      </c>
      <c r="P253" s="30">
        <v>800</v>
      </c>
      <c r="Q253" s="30">
        <f t="shared" si="17"/>
        <v>1605</v>
      </c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35"/>
      <c r="AQ253" s="35"/>
      <c r="AR253" s="35"/>
      <c r="AS253" s="35"/>
      <c r="AT253" s="35"/>
      <c r="AU253" s="35"/>
      <c r="AV253" s="35"/>
      <c r="AW253" s="35"/>
      <c r="AX253" s="35"/>
      <c r="AY253" s="35"/>
      <c r="AZ253" s="35"/>
      <c r="BA253" s="35"/>
      <c r="BB253" s="35"/>
      <c r="BC253" s="35"/>
      <c r="BD253" s="35"/>
      <c r="BE253" s="35"/>
      <c r="BF253" s="35"/>
      <c r="BG253" s="35"/>
      <c r="BH253" s="35"/>
      <c r="BI253" s="35"/>
      <c r="BJ253" s="35"/>
      <c r="BK253" s="35"/>
      <c r="BL253" s="35"/>
      <c r="BM253" s="35"/>
      <c r="BN253" s="35"/>
      <c r="BO253" s="35"/>
      <c r="BP253" s="35"/>
      <c r="BQ253" s="35"/>
      <c r="BR253" s="35"/>
      <c r="BS253" s="35"/>
      <c r="BT253" s="35"/>
      <c r="BU253" s="35"/>
      <c r="BV253" s="35"/>
      <c r="BW253" s="35"/>
      <c r="BX253" s="35"/>
      <c r="BY253" s="35"/>
      <c r="BZ253" s="35"/>
      <c r="CA253" s="35"/>
      <c r="CB253" s="35"/>
      <c r="CC253" s="35"/>
      <c r="CD253" s="35"/>
      <c r="CE253" s="35"/>
      <c r="CF253" s="35"/>
      <c r="CG253" s="35"/>
      <c r="CH253" s="35"/>
      <c r="CI253" s="35"/>
      <c r="CJ253" s="35"/>
      <c r="CK253" s="35"/>
      <c r="CL253" s="35"/>
      <c r="CM253" s="35"/>
      <c r="CN253" s="35"/>
      <c r="CO253" s="35"/>
      <c r="CP253" s="35"/>
      <c r="CQ253" s="35"/>
      <c r="CR253" s="35"/>
      <c r="CS253" s="35"/>
      <c r="CT253" s="35"/>
      <c r="CU253" s="35"/>
      <c r="CV253" s="35"/>
      <c r="CW253" s="35"/>
      <c r="CX253" s="35"/>
      <c r="CY253" s="35"/>
      <c r="CZ253" s="35"/>
      <c r="DA253" s="35"/>
      <c r="DB253" s="35"/>
      <c r="DC253" s="35"/>
      <c r="DD253" s="35"/>
      <c r="DE253" s="35"/>
      <c r="DF253" s="35"/>
      <c r="DG253" s="35"/>
      <c r="DH253" s="35"/>
      <c r="DI253" s="35"/>
      <c r="DJ253" s="35"/>
      <c r="DK253" s="35"/>
      <c r="DL253" s="35"/>
      <c r="DM253" s="35"/>
      <c r="DN253" s="35"/>
      <c r="DO253" s="35"/>
      <c r="DP253" s="35"/>
      <c r="DQ253" s="35"/>
      <c r="DR253" s="35"/>
      <c r="DS253" s="35"/>
      <c r="DT253" s="35"/>
      <c r="DU253" s="35"/>
      <c r="DV253" s="35"/>
      <c r="DW253" s="35"/>
      <c r="DX253" s="35"/>
      <c r="DY253" s="35"/>
      <c r="DZ253" s="35"/>
      <c r="EA253" s="35"/>
      <c r="EB253" s="35"/>
      <c r="EC253" s="35"/>
      <c r="ED253" s="35"/>
      <c r="EE253" s="35"/>
      <c r="EF253" s="35"/>
      <c r="EG253" s="35"/>
      <c r="EH253" s="35"/>
      <c r="EI253" s="35"/>
      <c r="EJ253" s="35"/>
      <c r="EK253" s="35"/>
      <c r="EL253" s="35"/>
      <c r="EM253" s="35"/>
      <c r="EN253" s="35"/>
      <c r="EO253" s="35"/>
      <c r="EP253" s="35"/>
      <c r="EQ253" s="35"/>
      <c r="ER253" s="35"/>
      <c r="ES253" s="35"/>
      <c r="ET253" s="35"/>
      <c r="EU253" s="35"/>
      <c r="EV253" s="35"/>
      <c r="EW253" s="35"/>
      <c r="EX253" s="35"/>
      <c r="EY253" s="35"/>
      <c r="EZ253" s="35"/>
      <c r="FA253" s="35"/>
      <c r="FB253" s="35"/>
      <c r="FC253" s="35"/>
      <c r="FD253" s="35"/>
      <c r="FE253" s="35"/>
      <c r="FF253" s="35"/>
      <c r="FG253" s="35"/>
      <c r="FH253" s="35"/>
      <c r="FI253" s="35"/>
      <c r="FJ253" s="35"/>
      <c r="FK253" s="35"/>
      <c r="FL253" s="35"/>
      <c r="FM253" s="35"/>
      <c r="FN253" s="35"/>
      <c r="FO253" s="35"/>
      <c r="FP253" s="35"/>
      <c r="FQ253" s="35"/>
      <c r="FR253" s="35"/>
      <c r="FS253" s="35"/>
      <c r="FT253" s="35"/>
      <c r="FU253" s="35"/>
      <c r="FV253" s="35"/>
      <c r="FW253" s="35"/>
      <c r="FX253" s="35"/>
      <c r="FY253" s="35"/>
      <c r="FZ253" s="35"/>
      <c r="GA253" s="35"/>
      <c r="GB253" s="35"/>
      <c r="GC253" s="35"/>
      <c r="GD253" s="35"/>
      <c r="GE253" s="35"/>
      <c r="GF253" s="35"/>
      <c r="GG253" s="35"/>
      <c r="GH253" s="35"/>
      <c r="GI253" s="35"/>
      <c r="GJ253" s="35"/>
      <c r="GK253" s="35"/>
      <c r="GL253" s="35"/>
      <c r="GM253" s="35"/>
      <c r="GN253" s="35"/>
      <c r="GO253" s="35"/>
      <c r="GP253" s="35"/>
      <c r="GQ253" s="35"/>
      <c r="GR253" s="35"/>
      <c r="GS253" s="35"/>
      <c r="GT253" s="35"/>
      <c r="GU253" s="35"/>
      <c r="GV253" s="35"/>
      <c r="GW253" s="35"/>
      <c r="GX253" s="35"/>
      <c r="GY253" s="35"/>
      <c r="GZ253" s="35"/>
      <c r="HA253" s="35"/>
      <c r="HB253" s="35"/>
      <c r="HC253" s="35"/>
      <c r="HD253" s="35"/>
      <c r="HE253" s="35"/>
      <c r="HF253" s="35"/>
    </row>
    <row r="254" spans="1:214" s="36" customFormat="1" ht="18" customHeight="1" x14ac:dyDescent="0.15">
      <c r="A254" s="29" t="s">
        <v>514</v>
      </c>
      <c r="B254" s="66" t="s">
        <v>515</v>
      </c>
      <c r="C254" s="33">
        <v>1</v>
      </c>
      <c r="D254" s="33"/>
      <c r="E254" s="33"/>
      <c r="F254" s="33"/>
      <c r="G254" s="33"/>
      <c r="H254" s="33"/>
      <c r="I254" s="33"/>
      <c r="J254" s="33"/>
      <c r="K254" s="48"/>
      <c r="L254" s="30">
        <f t="shared" si="18"/>
        <v>0</v>
      </c>
      <c r="M254" s="31">
        <v>800</v>
      </c>
      <c r="N254" s="32">
        <f t="shared" si="19"/>
        <v>800</v>
      </c>
      <c r="O254" s="33">
        <v>5</v>
      </c>
      <c r="P254" s="30">
        <v>800</v>
      </c>
      <c r="Q254" s="30">
        <f t="shared" si="17"/>
        <v>1605</v>
      </c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35"/>
      <c r="AU254" s="35"/>
      <c r="AV254" s="35"/>
      <c r="AW254" s="35"/>
      <c r="AX254" s="35"/>
      <c r="AY254" s="35"/>
      <c r="AZ254" s="35"/>
      <c r="BA254" s="35"/>
      <c r="BB254" s="35"/>
      <c r="BC254" s="35"/>
      <c r="BD254" s="35"/>
      <c r="BE254" s="35"/>
      <c r="BF254" s="35"/>
      <c r="BG254" s="35"/>
      <c r="BH254" s="35"/>
      <c r="BI254" s="35"/>
      <c r="BJ254" s="35"/>
      <c r="BK254" s="35"/>
      <c r="BL254" s="35"/>
      <c r="BM254" s="35"/>
      <c r="BN254" s="35"/>
      <c r="BO254" s="35"/>
      <c r="BP254" s="35"/>
      <c r="BQ254" s="35"/>
      <c r="BR254" s="35"/>
      <c r="BS254" s="35"/>
      <c r="BT254" s="35"/>
      <c r="BU254" s="35"/>
      <c r="BV254" s="35"/>
      <c r="BW254" s="35"/>
      <c r="BX254" s="35"/>
      <c r="BY254" s="35"/>
      <c r="BZ254" s="35"/>
      <c r="CA254" s="35"/>
      <c r="CB254" s="35"/>
      <c r="CC254" s="35"/>
      <c r="CD254" s="35"/>
      <c r="CE254" s="35"/>
      <c r="CF254" s="35"/>
      <c r="CG254" s="35"/>
      <c r="CH254" s="35"/>
      <c r="CI254" s="35"/>
      <c r="CJ254" s="35"/>
      <c r="CK254" s="35"/>
      <c r="CL254" s="35"/>
      <c r="CM254" s="35"/>
      <c r="CN254" s="35"/>
      <c r="CO254" s="35"/>
      <c r="CP254" s="35"/>
      <c r="CQ254" s="35"/>
      <c r="CR254" s="35"/>
      <c r="CS254" s="35"/>
      <c r="CT254" s="35"/>
      <c r="CU254" s="35"/>
      <c r="CV254" s="35"/>
      <c r="CW254" s="35"/>
      <c r="CX254" s="35"/>
      <c r="CY254" s="35"/>
      <c r="CZ254" s="35"/>
      <c r="DA254" s="35"/>
      <c r="DB254" s="35"/>
      <c r="DC254" s="35"/>
      <c r="DD254" s="35"/>
      <c r="DE254" s="35"/>
      <c r="DF254" s="35"/>
      <c r="DG254" s="35"/>
      <c r="DH254" s="35"/>
      <c r="DI254" s="35"/>
      <c r="DJ254" s="35"/>
      <c r="DK254" s="35"/>
      <c r="DL254" s="35"/>
      <c r="DM254" s="35"/>
      <c r="DN254" s="35"/>
      <c r="DO254" s="35"/>
      <c r="DP254" s="35"/>
      <c r="DQ254" s="35"/>
      <c r="DR254" s="35"/>
      <c r="DS254" s="35"/>
      <c r="DT254" s="35"/>
      <c r="DU254" s="35"/>
      <c r="DV254" s="35"/>
      <c r="DW254" s="35"/>
      <c r="DX254" s="35"/>
      <c r="DY254" s="35"/>
      <c r="DZ254" s="35"/>
      <c r="EA254" s="35"/>
      <c r="EB254" s="35"/>
      <c r="EC254" s="35"/>
      <c r="ED254" s="35"/>
      <c r="EE254" s="35"/>
      <c r="EF254" s="35"/>
      <c r="EG254" s="35"/>
      <c r="EH254" s="35"/>
      <c r="EI254" s="35"/>
      <c r="EJ254" s="35"/>
      <c r="EK254" s="35"/>
      <c r="EL254" s="35"/>
      <c r="EM254" s="35"/>
      <c r="EN254" s="35"/>
      <c r="EO254" s="35"/>
      <c r="EP254" s="35"/>
      <c r="EQ254" s="35"/>
      <c r="ER254" s="35"/>
      <c r="ES254" s="35"/>
      <c r="ET254" s="35"/>
      <c r="EU254" s="35"/>
      <c r="EV254" s="35"/>
      <c r="EW254" s="35"/>
      <c r="EX254" s="35"/>
      <c r="EY254" s="35"/>
      <c r="EZ254" s="35"/>
      <c r="FA254" s="35"/>
      <c r="FB254" s="35"/>
      <c r="FC254" s="35"/>
      <c r="FD254" s="35"/>
      <c r="FE254" s="35"/>
      <c r="FF254" s="35"/>
      <c r="FG254" s="35"/>
      <c r="FH254" s="35"/>
      <c r="FI254" s="35"/>
      <c r="FJ254" s="35"/>
      <c r="FK254" s="35"/>
      <c r="FL254" s="35"/>
      <c r="FM254" s="35"/>
      <c r="FN254" s="35"/>
      <c r="FO254" s="35"/>
      <c r="FP254" s="35"/>
      <c r="FQ254" s="35"/>
      <c r="FR254" s="35"/>
      <c r="FS254" s="35"/>
      <c r="FT254" s="35"/>
      <c r="FU254" s="35"/>
      <c r="FV254" s="35"/>
      <c r="FW254" s="35"/>
      <c r="FX254" s="35"/>
      <c r="FY254" s="35"/>
      <c r="FZ254" s="35"/>
      <c r="GA254" s="35"/>
      <c r="GB254" s="35"/>
      <c r="GC254" s="35"/>
      <c r="GD254" s="35"/>
      <c r="GE254" s="35"/>
      <c r="GF254" s="35"/>
      <c r="GG254" s="35"/>
      <c r="GH254" s="35"/>
      <c r="GI254" s="35"/>
      <c r="GJ254" s="35"/>
      <c r="GK254" s="35"/>
      <c r="GL254" s="35"/>
      <c r="GM254" s="35"/>
      <c r="GN254" s="35"/>
      <c r="GO254" s="35"/>
      <c r="GP254" s="35"/>
      <c r="GQ254" s="35"/>
      <c r="GR254" s="35"/>
      <c r="GS254" s="35"/>
      <c r="GT254" s="35"/>
      <c r="GU254" s="35"/>
      <c r="GV254" s="35"/>
      <c r="GW254" s="35"/>
      <c r="GX254" s="35"/>
      <c r="GY254" s="35"/>
      <c r="GZ254" s="35"/>
      <c r="HA254" s="35"/>
      <c r="HB254" s="35"/>
      <c r="HC254" s="35"/>
      <c r="HD254" s="35"/>
      <c r="HE254" s="35"/>
      <c r="HF254" s="35"/>
    </row>
    <row r="255" spans="1:214" s="36" customFormat="1" ht="18" customHeight="1" x14ac:dyDescent="0.15">
      <c r="A255" s="29" t="s">
        <v>516</v>
      </c>
      <c r="B255" s="66" t="s">
        <v>517</v>
      </c>
      <c r="C255" s="33">
        <v>1</v>
      </c>
      <c r="D255" s="33"/>
      <c r="E255" s="33"/>
      <c r="F255" s="33"/>
      <c r="G255" s="33"/>
      <c r="H255" s="33"/>
      <c r="I255" s="33"/>
      <c r="J255" s="33"/>
      <c r="K255" s="48"/>
      <c r="L255" s="30">
        <f t="shared" si="18"/>
        <v>0</v>
      </c>
      <c r="M255" s="31">
        <v>800</v>
      </c>
      <c r="N255" s="32">
        <f t="shared" si="19"/>
        <v>800</v>
      </c>
      <c r="O255" s="33">
        <v>5</v>
      </c>
      <c r="P255" s="30">
        <v>800</v>
      </c>
      <c r="Q255" s="30">
        <f t="shared" si="17"/>
        <v>1605</v>
      </c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35"/>
      <c r="AQ255" s="35"/>
      <c r="AR255" s="35"/>
      <c r="AS255" s="35"/>
      <c r="AT255" s="35"/>
      <c r="AU255" s="35"/>
      <c r="AV255" s="35"/>
      <c r="AW255" s="35"/>
      <c r="AX255" s="35"/>
      <c r="AY255" s="35"/>
      <c r="AZ255" s="35"/>
      <c r="BA255" s="35"/>
      <c r="BB255" s="35"/>
      <c r="BC255" s="35"/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5"/>
      <c r="DE255" s="35"/>
      <c r="DF255" s="35"/>
      <c r="DG255" s="35"/>
      <c r="DH255" s="35"/>
      <c r="DI255" s="35"/>
      <c r="DJ255" s="35"/>
      <c r="DK255" s="35"/>
      <c r="DL255" s="35"/>
      <c r="DM255" s="35"/>
      <c r="DN255" s="35"/>
      <c r="DO255" s="35"/>
      <c r="DP255" s="35"/>
      <c r="DQ255" s="35"/>
      <c r="DR255" s="35"/>
      <c r="DS255" s="35"/>
      <c r="DT255" s="35"/>
      <c r="DU255" s="35"/>
      <c r="DV255" s="35"/>
      <c r="DW255" s="35"/>
      <c r="DX255" s="35"/>
      <c r="DY255" s="35"/>
      <c r="DZ255" s="35"/>
      <c r="EA255" s="35"/>
      <c r="EB255" s="35"/>
      <c r="EC255" s="35"/>
      <c r="ED255" s="35"/>
      <c r="EE255" s="35"/>
      <c r="EF255" s="35"/>
      <c r="EG255" s="35"/>
      <c r="EH255" s="35"/>
      <c r="EI255" s="35"/>
      <c r="EJ255" s="35"/>
      <c r="EK255" s="35"/>
      <c r="EL255" s="35"/>
      <c r="EM255" s="35"/>
      <c r="EN255" s="35"/>
      <c r="EO255" s="35"/>
      <c r="EP255" s="35"/>
      <c r="EQ255" s="35"/>
      <c r="ER255" s="35"/>
      <c r="ES255" s="35"/>
      <c r="ET255" s="35"/>
      <c r="EU255" s="35"/>
      <c r="EV255" s="35"/>
      <c r="EW255" s="35"/>
      <c r="EX255" s="35"/>
      <c r="EY255" s="35"/>
      <c r="EZ255" s="35"/>
      <c r="FA255" s="35"/>
      <c r="FB255" s="35"/>
      <c r="FC255" s="35"/>
      <c r="FD255" s="35"/>
      <c r="FE255" s="35"/>
      <c r="FF255" s="35"/>
      <c r="FG255" s="35"/>
      <c r="FH255" s="35"/>
      <c r="FI255" s="35"/>
      <c r="FJ255" s="35"/>
      <c r="FK255" s="35"/>
      <c r="FL255" s="35"/>
      <c r="FM255" s="35"/>
      <c r="FN255" s="35"/>
      <c r="FO255" s="35"/>
      <c r="FP255" s="35"/>
      <c r="FQ255" s="35"/>
      <c r="FR255" s="35"/>
      <c r="FS255" s="35"/>
      <c r="FT255" s="35"/>
      <c r="FU255" s="35"/>
      <c r="FV255" s="35"/>
      <c r="FW255" s="35"/>
      <c r="FX255" s="35"/>
      <c r="FY255" s="35"/>
      <c r="FZ255" s="35"/>
      <c r="GA255" s="35"/>
      <c r="GB255" s="35"/>
      <c r="GC255" s="35"/>
      <c r="GD255" s="35"/>
      <c r="GE255" s="35"/>
      <c r="GF255" s="35"/>
      <c r="GG255" s="35"/>
      <c r="GH255" s="35"/>
      <c r="GI255" s="35"/>
      <c r="GJ255" s="35"/>
      <c r="GK255" s="35"/>
      <c r="GL255" s="35"/>
      <c r="GM255" s="35"/>
      <c r="GN255" s="35"/>
      <c r="GO255" s="35"/>
      <c r="GP255" s="35"/>
      <c r="GQ255" s="35"/>
      <c r="GR255" s="35"/>
      <c r="GS255" s="35"/>
      <c r="GT255" s="35"/>
      <c r="GU255" s="35"/>
      <c r="GV255" s="35"/>
      <c r="GW255" s="35"/>
      <c r="GX255" s="35"/>
      <c r="GY255" s="35"/>
      <c r="GZ255" s="35"/>
      <c r="HA255" s="35"/>
      <c r="HB255" s="35"/>
      <c r="HC255" s="35"/>
      <c r="HD255" s="35"/>
      <c r="HE255" s="35"/>
      <c r="HF255" s="35"/>
    </row>
    <row r="256" spans="1:214" s="36" customFormat="1" ht="18" customHeight="1" x14ac:dyDescent="0.15">
      <c r="A256" s="29" t="s">
        <v>518</v>
      </c>
      <c r="B256" s="66" t="s">
        <v>519</v>
      </c>
      <c r="C256" s="33">
        <v>1</v>
      </c>
      <c r="D256" s="33"/>
      <c r="E256" s="33"/>
      <c r="F256" s="33"/>
      <c r="G256" s="33"/>
      <c r="H256" s="33"/>
      <c r="I256" s="33"/>
      <c r="J256" s="33"/>
      <c r="K256" s="48"/>
      <c r="L256" s="30">
        <f t="shared" si="18"/>
        <v>0</v>
      </c>
      <c r="M256" s="31">
        <v>800</v>
      </c>
      <c r="N256" s="32">
        <f t="shared" si="19"/>
        <v>800</v>
      </c>
      <c r="O256" s="33">
        <v>5</v>
      </c>
      <c r="P256" s="30">
        <v>800</v>
      </c>
      <c r="Q256" s="30">
        <f t="shared" si="17"/>
        <v>1605</v>
      </c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35"/>
      <c r="AQ256" s="35"/>
      <c r="AR256" s="35"/>
      <c r="AS256" s="35"/>
      <c r="AT256" s="35"/>
      <c r="AU256" s="35"/>
      <c r="AV256" s="35"/>
      <c r="AW256" s="35"/>
      <c r="AX256" s="35"/>
      <c r="AY256" s="35"/>
      <c r="AZ256" s="35"/>
      <c r="BA256" s="35"/>
      <c r="BB256" s="35"/>
      <c r="BC256" s="35"/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5"/>
      <c r="DE256" s="35"/>
      <c r="DF256" s="35"/>
      <c r="DG256" s="35"/>
      <c r="DH256" s="35"/>
      <c r="DI256" s="35"/>
      <c r="DJ256" s="35"/>
      <c r="DK256" s="35"/>
      <c r="DL256" s="35"/>
      <c r="DM256" s="35"/>
      <c r="DN256" s="35"/>
      <c r="DO256" s="35"/>
      <c r="DP256" s="35"/>
      <c r="DQ256" s="35"/>
      <c r="DR256" s="35"/>
      <c r="DS256" s="35"/>
      <c r="DT256" s="35"/>
      <c r="DU256" s="35"/>
      <c r="DV256" s="35"/>
      <c r="DW256" s="35"/>
      <c r="DX256" s="35"/>
      <c r="DY256" s="35"/>
      <c r="DZ256" s="35"/>
      <c r="EA256" s="35"/>
      <c r="EB256" s="35"/>
      <c r="EC256" s="35"/>
      <c r="ED256" s="35"/>
      <c r="EE256" s="35"/>
      <c r="EF256" s="35"/>
      <c r="EG256" s="35"/>
      <c r="EH256" s="35"/>
      <c r="EI256" s="35"/>
      <c r="EJ256" s="35"/>
      <c r="EK256" s="35"/>
      <c r="EL256" s="35"/>
      <c r="EM256" s="35"/>
      <c r="EN256" s="35"/>
      <c r="EO256" s="35"/>
      <c r="EP256" s="35"/>
      <c r="EQ256" s="35"/>
      <c r="ER256" s="35"/>
      <c r="ES256" s="35"/>
      <c r="ET256" s="35"/>
      <c r="EU256" s="35"/>
      <c r="EV256" s="35"/>
      <c r="EW256" s="35"/>
      <c r="EX256" s="35"/>
      <c r="EY256" s="35"/>
      <c r="EZ256" s="35"/>
      <c r="FA256" s="35"/>
      <c r="FB256" s="35"/>
      <c r="FC256" s="35"/>
      <c r="FD256" s="35"/>
      <c r="FE256" s="35"/>
      <c r="FF256" s="35"/>
      <c r="FG256" s="35"/>
      <c r="FH256" s="35"/>
      <c r="FI256" s="35"/>
      <c r="FJ256" s="35"/>
      <c r="FK256" s="35"/>
      <c r="FL256" s="35"/>
      <c r="FM256" s="35"/>
      <c r="FN256" s="35"/>
      <c r="FO256" s="35"/>
      <c r="FP256" s="35"/>
      <c r="FQ256" s="35"/>
      <c r="FR256" s="35"/>
      <c r="FS256" s="35"/>
      <c r="FT256" s="35"/>
      <c r="FU256" s="35"/>
      <c r="FV256" s="35"/>
      <c r="FW256" s="35"/>
      <c r="FX256" s="35"/>
      <c r="FY256" s="35"/>
      <c r="FZ256" s="35"/>
      <c r="GA256" s="35"/>
      <c r="GB256" s="35"/>
      <c r="GC256" s="35"/>
      <c r="GD256" s="35"/>
      <c r="GE256" s="35"/>
      <c r="GF256" s="35"/>
      <c r="GG256" s="35"/>
      <c r="GH256" s="35"/>
      <c r="GI256" s="35"/>
      <c r="GJ256" s="35"/>
      <c r="GK256" s="35"/>
      <c r="GL256" s="35"/>
      <c r="GM256" s="35"/>
      <c r="GN256" s="35"/>
      <c r="GO256" s="35"/>
      <c r="GP256" s="35"/>
      <c r="GQ256" s="35"/>
      <c r="GR256" s="35"/>
      <c r="GS256" s="35"/>
      <c r="GT256" s="35"/>
      <c r="GU256" s="35"/>
      <c r="GV256" s="35"/>
      <c r="GW256" s="35"/>
      <c r="GX256" s="35"/>
      <c r="GY256" s="35"/>
      <c r="GZ256" s="35"/>
      <c r="HA256" s="35"/>
      <c r="HB256" s="35"/>
      <c r="HC256" s="35"/>
      <c r="HD256" s="35"/>
      <c r="HE256" s="35"/>
      <c r="HF256" s="35"/>
    </row>
    <row r="257" spans="1:214" s="36" customFormat="1" ht="18" customHeight="1" x14ac:dyDescent="0.15">
      <c r="A257" s="29" t="s">
        <v>520</v>
      </c>
      <c r="B257" s="66" t="s">
        <v>521</v>
      </c>
      <c r="C257" s="33">
        <v>1</v>
      </c>
      <c r="D257" s="33"/>
      <c r="E257" s="33"/>
      <c r="F257" s="33"/>
      <c r="G257" s="33">
        <v>1</v>
      </c>
      <c r="H257" s="33"/>
      <c r="I257" s="33"/>
      <c r="J257" s="33"/>
      <c r="K257" s="48">
        <v>480</v>
      </c>
      <c r="L257" s="30">
        <f t="shared" si="18"/>
        <v>480</v>
      </c>
      <c r="M257" s="31">
        <v>800</v>
      </c>
      <c r="N257" s="32">
        <f t="shared" si="19"/>
        <v>1280</v>
      </c>
      <c r="O257" s="33">
        <v>5</v>
      </c>
      <c r="P257" s="30">
        <v>1280</v>
      </c>
      <c r="Q257" s="30">
        <f t="shared" si="17"/>
        <v>2565</v>
      </c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35"/>
      <c r="AQ257" s="35"/>
      <c r="AR257" s="35"/>
      <c r="AS257" s="35"/>
      <c r="AT257" s="35"/>
      <c r="AU257" s="35"/>
      <c r="AV257" s="35"/>
      <c r="AW257" s="35"/>
      <c r="AX257" s="35"/>
      <c r="AY257" s="35"/>
      <c r="AZ257" s="35"/>
      <c r="BA257" s="35"/>
      <c r="BB257" s="35"/>
      <c r="BC257" s="35"/>
      <c r="BD257" s="35"/>
      <c r="BE257" s="35"/>
      <c r="BF257" s="35"/>
      <c r="BG257" s="35"/>
      <c r="BH257" s="35"/>
      <c r="BI257" s="35"/>
      <c r="BJ257" s="35"/>
      <c r="BK257" s="35"/>
      <c r="BL257" s="35"/>
      <c r="BM257" s="35"/>
      <c r="BN257" s="35"/>
      <c r="BO257" s="35"/>
      <c r="BP257" s="35"/>
      <c r="BQ257" s="35"/>
      <c r="BR257" s="35"/>
      <c r="BS257" s="35"/>
      <c r="BT257" s="35"/>
      <c r="BU257" s="35"/>
      <c r="BV257" s="35"/>
      <c r="BW257" s="35"/>
      <c r="BX257" s="35"/>
      <c r="BY257" s="35"/>
      <c r="BZ257" s="35"/>
      <c r="CA257" s="35"/>
      <c r="CB257" s="35"/>
      <c r="CC257" s="35"/>
      <c r="CD257" s="35"/>
      <c r="CE257" s="35"/>
      <c r="CF257" s="35"/>
      <c r="CG257" s="35"/>
      <c r="CH257" s="35"/>
      <c r="CI257" s="35"/>
      <c r="CJ257" s="35"/>
      <c r="CK257" s="35"/>
      <c r="CL257" s="35"/>
      <c r="CM257" s="35"/>
      <c r="CN257" s="35"/>
      <c r="CO257" s="35"/>
      <c r="CP257" s="35"/>
      <c r="CQ257" s="35"/>
      <c r="CR257" s="35"/>
      <c r="CS257" s="35"/>
      <c r="CT257" s="35"/>
      <c r="CU257" s="35"/>
      <c r="CV257" s="35"/>
      <c r="CW257" s="35"/>
      <c r="CX257" s="35"/>
      <c r="CY257" s="35"/>
      <c r="CZ257" s="35"/>
      <c r="DA257" s="35"/>
      <c r="DB257" s="35"/>
      <c r="DC257" s="35"/>
      <c r="DD257" s="35"/>
      <c r="DE257" s="35"/>
      <c r="DF257" s="35"/>
      <c r="DG257" s="35"/>
      <c r="DH257" s="35"/>
      <c r="DI257" s="35"/>
      <c r="DJ257" s="35"/>
      <c r="DK257" s="35"/>
      <c r="DL257" s="35"/>
      <c r="DM257" s="35"/>
      <c r="DN257" s="35"/>
      <c r="DO257" s="35"/>
      <c r="DP257" s="35"/>
      <c r="DQ257" s="35"/>
      <c r="DR257" s="35"/>
      <c r="DS257" s="35"/>
      <c r="DT257" s="35"/>
      <c r="DU257" s="35"/>
      <c r="DV257" s="35"/>
      <c r="DW257" s="35"/>
      <c r="DX257" s="35"/>
      <c r="DY257" s="35"/>
      <c r="DZ257" s="35"/>
      <c r="EA257" s="35"/>
      <c r="EB257" s="35"/>
      <c r="EC257" s="35"/>
      <c r="ED257" s="35"/>
      <c r="EE257" s="35"/>
      <c r="EF257" s="35"/>
      <c r="EG257" s="35"/>
      <c r="EH257" s="35"/>
      <c r="EI257" s="35"/>
      <c r="EJ257" s="35"/>
      <c r="EK257" s="35"/>
      <c r="EL257" s="35"/>
      <c r="EM257" s="35"/>
      <c r="EN257" s="35"/>
      <c r="EO257" s="35"/>
      <c r="EP257" s="35"/>
      <c r="EQ257" s="35"/>
      <c r="ER257" s="35"/>
      <c r="ES257" s="35"/>
      <c r="ET257" s="35"/>
      <c r="EU257" s="35"/>
      <c r="EV257" s="35"/>
      <c r="EW257" s="35"/>
      <c r="EX257" s="35"/>
      <c r="EY257" s="35"/>
      <c r="EZ257" s="35"/>
      <c r="FA257" s="35"/>
      <c r="FB257" s="35"/>
      <c r="FC257" s="35"/>
      <c r="FD257" s="35"/>
      <c r="FE257" s="35"/>
      <c r="FF257" s="35"/>
      <c r="FG257" s="35"/>
      <c r="FH257" s="35"/>
      <c r="FI257" s="35"/>
      <c r="FJ257" s="35"/>
      <c r="FK257" s="35"/>
      <c r="FL257" s="35"/>
      <c r="FM257" s="35"/>
      <c r="FN257" s="35"/>
      <c r="FO257" s="35"/>
      <c r="FP257" s="35"/>
      <c r="FQ257" s="35"/>
      <c r="FR257" s="35"/>
      <c r="FS257" s="35"/>
      <c r="FT257" s="35"/>
      <c r="FU257" s="35"/>
      <c r="FV257" s="35"/>
      <c r="FW257" s="35"/>
      <c r="FX257" s="35"/>
      <c r="FY257" s="35"/>
      <c r="FZ257" s="35"/>
      <c r="GA257" s="35"/>
      <c r="GB257" s="35"/>
      <c r="GC257" s="35"/>
      <c r="GD257" s="35"/>
      <c r="GE257" s="35"/>
      <c r="GF257" s="35"/>
      <c r="GG257" s="35"/>
      <c r="GH257" s="35"/>
      <c r="GI257" s="35"/>
      <c r="GJ257" s="35"/>
      <c r="GK257" s="35"/>
      <c r="GL257" s="35"/>
      <c r="GM257" s="35"/>
      <c r="GN257" s="35"/>
      <c r="GO257" s="35"/>
      <c r="GP257" s="35"/>
      <c r="GQ257" s="35"/>
      <c r="GR257" s="35"/>
      <c r="GS257" s="35"/>
      <c r="GT257" s="35"/>
      <c r="GU257" s="35"/>
      <c r="GV257" s="35"/>
      <c r="GW257" s="35"/>
      <c r="GX257" s="35"/>
      <c r="GY257" s="35"/>
      <c r="GZ257" s="35"/>
      <c r="HA257" s="35"/>
      <c r="HB257" s="35"/>
      <c r="HC257" s="35"/>
      <c r="HD257" s="35"/>
      <c r="HE257" s="35"/>
      <c r="HF257" s="35"/>
    </row>
    <row r="258" spans="1:214" s="36" customFormat="1" ht="18" customHeight="1" x14ac:dyDescent="0.15">
      <c r="A258" s="29" t="s">
        <v>522</v>
      </c>
      <c r="B258" s="66" t="s">
        <v>523</v>
      </c>
      <c r="C258" s="33">
        <v>1</v>
      </c>
      <c r="D258" s="33"/>
      <c r="E258" s="33"/>
      <c r="F258" s="33">
        <v>1</v>
      </c>
      <c r="G258" s="33"/>
      <c r="H258" s="33"/>
      <c r="I258" s="33"/>
      <c r="J258" s="33">
        <v>480</v>
      </c>
      <c r="K258" s="48"/>
      <c r="L258" s="30">
        <f t="shared" si="18"/>
        <v>480</v>
      </c>
      <c r="M258" s="31">
        <v>800</v>
      </c>
      <c r="N258" s="32">
        <f t="shared" si="19"/>
        <v>1280</v>
      </c>
      <c r="O258" s="33">
        <v>5</v>
      </c>
      <c r="P258" s="30">
        <v>1280</v>
      </c>
      <c r="Q258" s="30">
        <f t="shared" si="17"/>
        <v>2565</v>
      </c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35"/>
      <c r="AQ258" s="35"/>
      <c r="AR258" s="35"/>
      <c r="AS258" s="35"/>
      <c r="AT258" s="35"/>
      <c r="AU258" s="35"/>
      <c r="AV258" s="35"/>
      <c r="AW258" s="35"/>
      <c r="AX258" s="35"/>
      <c r="AY258" s="35"/>
      <c r="AZ258" s="35"/>
      <c r="BA258" s="35"/>
      <c r="BB258" s="35"/>
      <c r="BC258" s="35"/>
      <c r="BD258" s="35"/>
      <c r="BE258" s="35"/>
      <c r="BF258" s="35"/>
      <c r="BG258" s="35"/>
      <c r="BH258" s="35"/>
      <c r="BI258" s="35"/>
      <c r="BJ258" s="35"/>
      <c r="BK258" s="35"/>
      <c r="BL258" s="35"/>
      <c r="BM258" s="35"/>
      <c r="BN258" s="35"/>
      <c r="BO258" s="35"/>
      <c r="BP258" s="35"/>
      <c r="BQ258" s="35"/>
      <c r="BR258" s="35"/>
      <c r="BS258" s="35"/>
      <c r="BT258" s="35"/>
      <c r="BU258" s="35"/>
      <c r="BV258" s="35"/>
      <c r="BW258" s="35"/>
      <c r="BX258" s="35"/>
      <c r="BY258" s="35"/>
      <c r="BZ258" s="35"/>
      <c r="CA258" s="35"/>
      <c r="CB258" s="35"/>
      <c r="CC258" s="35"/>
      <c r="CD258" s="35"/>
      <c r="CE258" s="35"/>
      <c r="CF258" s="35"/>
      <c r="CG258" s="35"/>
      <c r="CH258" s="35"/>
      <c r="CI258" s="35"/>
      <c r="CJ258" s="35"/>
      <c r="CK258" s="35"/>
      <c r="CL258" s="35"/>
      <c r="CM258" s="35"/>
      <c r="CN258" s="35"/>
      <c r="CO258" s="35"/>
      <c r="CP258" s="35"/>
      <c r="CQ258" s="35"/>
      <c r="CR258" s="35"/>
      <c r="CS258" s="35"/>
      <c r="CT258" s="35"/>
      <c r="CU258" s="35"/>
      <c r="CV258" s="35"/>
      <c r="CW258" s="35"/>
      <c r="CX258" s="35"/>
      <c r="CY258" s="35"/>
      <c r="CZ258" s="35"/>
      <c r="DA258" s="35"/>
      <c r="DB258" s="35"/>
      <c r="DC258" s="35"/>
      <c r="DD258" s="35"/>
      <c r="DE258" s="35"/>
      <c r="DF258" s="35"/>
      <c r="DG258" s="35"/>
      <c r="DH258" s="35"/>
      <c r="DI258" s="35"/>
      <c r="DJ258" s="35"/>
      <c r="DK258" s="35"/>
      <c r="DL258" s="35"/>
      <c r="DM258" s="35"/>
      <c r="DN258" s="35"/>
      <c r="DO258" s="35"/>
      <c r="DP258" s="35"/>
      <c r="DQ258" s="35"/>
      <c r="DR258" s="35"/>
      <c r="DS258" s="35"/>
      <c r="DT258" s="35"/>
      <c r="DU258" s="35"/>
      <c r="DV258" s="35"/>
      <c r="DW258" s="35"/>
      <c r="DX258" s="35"/>
      <c r="DY258" s="35"/>
      <c r="DZ258" s="35"/>
      <c r="EA258" s="35"/>
      <c r="EB258" s="35"/>
      <c r="EC258" s="35"/>
      <c r="ED258" s="35"/>
      <c r="EE258" s="35"/>
      <c r="EF258" s="35"/>
      <c r="EG258" s="35"/>
      <c r="EH258" s="35"/>
      <c r="EI258" s="35"/>
      <c r="EJ258" s="35"/>
      <c r="EK258" s="35"/>
      <c r="EL258" s="35"/>
      <c r="EM258" s="35"/>
      <c r="EN258" s="35"/>
      <c r="EO258" s="35"/>
      <c r="EP258" s="35"/>
      <c r="EQ258" s="35"/>
      <c r="ER258" s="35"/>
      <c r="ES258" s="35"/>
      <c r="ET258" s="35"/>
      <c r="EU258" s="35"/>
      <c r="EV258" s="35"/>
      <c r="EW258" s="35"/>
      <c r="EX258" s="35"/>
      <c r="EY258" s="35"/>
      <c r="EZ258" s="35"/>
      <c r="FA258" s="35"/>
      <c r="FB258" s="35"/>
      <c r="FC258" s="35"/>
      <c r="FD258" s="35"/>
      <c r="FE258" s="35"/>
      <c r="FF258" s="35"/>
      <c r="FG258" s="35"/>
      <c r="FH258" s="35"/>
      <c r="FI258" s="35"/>
      <c r="FJ258" s="35"/>
      <c r="FK258" s="35"/>
      <c r="FL258" s="35"/>
      <c r="FM258" s="35"/>
      <c r="FN258" s="35"/>
      <c r="FO258" s="35"/>
      <c r="FP258" s="35"/>
      <c r="FQ258" s="35"/>
      <c r="FR258" s="35"/>
      <c r="FS258" s="35"/>
      <c r="FT258" s="35"/>
      <c r="FU258" s="35"/>
      <c r="FV258" s="35"/>
      <c r="FW258" s="35"/>
      <c r="FX258" s="35"/>
      <c r="FY258" s="35"/>
      <c r="FZ258" s="35"/>
      <c r="GA258" s="35"/>
      <c r="GB258" s="35"/>
      <c r="GC258" s="35"/>
      <c r="GD258" s="35"/>
      <c r="GE258" s="35"/>
      <c r="GF258" s="35"/>
      <c r="GG258" s="35"/>
      <c r="GH258" s="35"/>
      <c r="GI258" s="35"/>
      <c r="GJ258" s="35"/>
      <c r="GK258" s="35"/>
      <c r="GL258" s="35"/>
      <c r="GM258" s="35"/>
      <c r="GN258" s="35"/>
      <c r="GO258" s="35"/>
      <c r="GP258" s="35"/>
      <c r="GQ258" s="35"/>
      <c r="GR258" s="35"/>
      <c r="GS258" s="35"/>
      <c r="GT258" s="35"/>
      <c r="GU258" s="35"/>
      <c r="GV258" s="35"/>
      <c r="GW258" s="35"/>
      <c r="GX258" s="35"/>
      <c r="GY258" s="35"/>
      <c r="GZ258" s="35"/>
      <c r="HA258" s="35"/>
      <c r="HB258" s="35"/>
      <c r="HC258" s="35"/>
      <c r="HD258" s="35"/>
      <c r="HE258" s="35"/>
      <c r="HF258" s="35"/>
    </row>
    <row r="259" spans="1:214" s="36" customFormat="1" ht="18" customHeight="1" x14ac:dyDescent="0.15">
      <c r="A259" s="29" t="s">
        <v>524</v>
      </c>
      <c r="B259" s="66" t="s">
        <v>525</v>
      </c>
      <c r="C259" s="33">
        <v>1</v>
      </c>
      <c r="D259" s="33"/>
      <c r="E259" s="33"/>
      <c r="F259" s="33">
        <v>1</v>
      </c>
      <c r="G259" s="33"/>
      <c r="H259" s="33"/>
      <c r="I259" s="33"/>
      <c r="J259" s="33">
        <v>480</v>
      </c>
      <c r="K259" s="48"/>
      <c r="L259" s="30">
        <f t="shared" si="18"/>
        <v>480</v>
      </c>
      <c r="M259" s="31">
        <v>400</v>
      </c>
      <c r="N259" s="32">
        <f t="shared" si="19"/>
        <v>880</v>
      </c>
      <c r="O259" s="33">
        <v>5</v>
      </c>
      <c r="P259" s="30">
        <v>880</v>
      </c>
      <c r="Q259" s="30">
        <f t="shared" si="17"/>
        <v>1765</v>
      </c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35"/>
      <c r="AQ259" s="35"/>
      <c r="AR259" s="35"/>
      <c r="AS259" s="35"/>
      <c r="AT259" s="35"/>
      <c r="AU259" s="35"/>
      <c r="AV259" s="35"/>
      <c r="AW259" s="35"/>
      <c r="AX259" s="35"/>
      <c r="AY259" s="35"/>
      <c r="AZ259" s="35"/>
      <c r="BA259" s="35"/>
      <c r="BB259" s="35"/>
      <c r="BC259" s="35"/>
      <c r="BD259" s="35"/>
      <c r="BE259" s="35"/>
      <c r="BF259" s="35"/>
      <c r="BG259" s="35"/>
      <c r="BH259" s="35"/>
      <c r="BI259" s="35"/>
      <c r="BJ259" s="35"/>
      <c r="BK259" s="35"/>
      <c r="BL259" s="35"/>
      <c r="BM259" s="35"/>
      <c r="BN259" s="35"/>
      <c r="BO259" s="35"/>
      <c r="BP259" s="35"/>
      <c r="BQ259" s="35"/>
      <c r="BR259" s="35"/>
      <c r="BS259" s="35"/>
      <c r="BT259" s="35"/>
      <c r="BU259" s="35"/>
      <c r="BV259" s="35"/>
      <c r="BW259" s="35"/>
      <c r="BX259" s="35"/>
      <c r="BY259" s="35"/>
      <c r="BZ259" s="35"/>
      <c r="CA259" s="35"/>
      <c r="CB259" s="35"/>
      <c r="CC259" s="35"/>
      <c r="CD259" s="35"/>
      <c r="CE259" s="35"/>
      <c r="CF259" s="35"/>
      <c r="CG259" s="35"/>
      <c r="CH259" s="35"/>
      <c r="CI259" s="35"/>
      <c r="CJ259" s="35"/>
      <c r="CK259" s="35"/>
      <c r="CL259" s="35"/>
      <c r="CM259" s="35"/>
      <c r="CN259" s="35"/>
      <c r="CO259" s="35"/>
      <c r="CP259" s="35"/>
      <c r="CQ259" s="35"/>
      <c r="CR259" s="35"/>
      <c r="CS259" s="35"/>
      <c r="CT259" s="35"/>
      <c r="CU259" s="35"/>
      <c r="CV259" s="35"/>
      <c r="CW259" s="35"/>
      <c r="CX259" s="35"/>
      <c r="CY259" s="35"/>
      <c r="CZ259" s="35"/>
      <c r="DA259" s="35"/>
      <c r="DB259" s="35"/>
      <c r="DC259" s="35"/>
      <c r="DD259" s="35"/>
      <c r="DE259" s="35"/>
      <c r="DF259" s="35"/>
      <c r="DG259" s="35"/>
      <c r="DH259" s="35"/>
      <c r="DI259" s="35"/>
      <c r="DJ259" s="35"/>
      <c r="DK259" s="35"/>
      <c r="DL259" s="35"/>
      <c r="DM259" s="35"/>
      <c r="DN259" s="35"/>
      <c r="DO259" s="35"/>
      <c r="DP259" s="35"/>
      <c r="DQ259" s="35"/>
      <c r="DR259" s="35"/>
      <c r="DS259" s="35"/>
      <c r="DT259" s="35"/>
      <c r="DU259" s="35"/>
      <c r="DV259" s="35"/>
      <c r="DW259" s="35"/>
      <c r="DX259" s="35"/>
      <c r="DY259" s="35"/>
      <c r="DZ259" s="35"/>
      <c r="EA259" s="35"/>
      <c r="EB259" s="35"/>
      <c r="EC259" s="35"/>
      <c r="ED259" s="35"/>
      <c r="EE259" s="35"/>
      <c r="EF259" s="35"/>
      <c r="EG259" s="35"/>
      <c r="EH259" s="35"/>
      <c r="EI259" s="35"/>
      <c r="EJ259" s="35"/>
      <c r="EK259" s="35"/>
      <c r="EL259" s="35"/>
      <c r="EM259" s="35"/>
      <c r="EN259" s="35"/>
      <c r="EO259" s="35"/>
      <c r="EP259" s="35"/>
      <c r="EQ259" s="35"/>
      <c r="ER259" s="35"/>
      <c r="ES259" s="35"/>
      <c r="ET259" s="35"/>
      <c r="EU259" s="35"/>
      <c r="EV259" s="35"/>
      <c r="EW259" s="35"/>
      <c r="EX259" s="35"/>
      <c r="EY259" s="35"/>
      <c r="EZ259" s="35"/>
      <c r="FA259" s="35"/>
      <c r="FB259" s="35"/>
      <c r="FC259" s="35"/>
      <c r="FD259" s="35"/>
      <c r="FE259" s="35"/>
      <c r="FF259" s="35"/>
      <c r="FG259" s="35"/>
      <c r="FH259" s="35"/>
      <c r="FI259" s="35"/>
      <c r="FJ259" s="35"/>
      <c r="FK259" s="35"/>
      <c r="FL259" s="35"/>
      <c r="FM259" s="35"/>
      <c r="FN259" s="35"/>
      <c r="FO259" s="35"/>
      <c r="FP259" s="35"/>
      <c r="FQ259" s="35"/>
      <c r="FR259" s="35"/>
      <c r="FS259" s="35"/>
      <c r="FT259" s="35"/>
      <c r="FU259" s="35"/>
      <c r="FV259" s="35"/>
      <c r="FW259" s="35"/>
      <c r="FX259" s="35"/>
      <c r="FY259" s="35"/>
      <c r="FZ259" s="35"/>
      <c r="GA259" s="35"/>
      <c r="GB259" s="35"/>
      <c r="GC259" s="35"/>
      <c r="GD259" s="35"/>
      <c r="GE259" s="35"/>
      <c r="GF259" s="35"/>
      <c r="GG259" s="35"/>
      <c r="GH259" s="35"/>
      <c r="GI259" s="35"/>
      <c r="GJ259" s="35"/>
      <c r="GK259" s="35"/>
      <c r="GL259" s="35"/>
      <c r="GM259" s="35"/>
      <c r="GN259" s="35"/>
      <c r="GO259" s="35"/>
      <c r="GP259" s="35"/>
      <c r="GQ259" s="35"/>
      <c r="GR259" s="35"/>
      <c r="GS259" s="35"/>
      <c r="GT259" s="35"/>
      <c r="GU259" s="35"/>
      <c r="GV259" s="35"/>
      <c r="GW259" s="35"/>
      <c r="GX259" s="35"/>
      <c r="GY259" s="35"/>
      <c r="GZ259" s="35"/>
      <c r="HA259" s="35"/>
      <c r="HB259" s="35"/>
      <c r="HC259" s="35"/>
      <c r="HD259" s="35"/>
      <c r="HE259" s="35"/>
      <c r="HF259" s="35"/>
    </row>
    <row r="260" spans="1:214" s="36" customFormat="1" ht="18" customHeight="1" x14ac:dyDescent="0.15">
      <c r="A260" s="29" t="s">
        <v>526</v>
      </c>
      <c r="B260" s="66" t="s">
        <v>527</v>
      </c>
      <c r="C260" s="33">
        <v>1</v>
      </c>
      <c r="D260" s="33"/>
      <c r="E260" s="33"/>
      <c r="F260" s="33">
        <v>1</v>
      </c>
      <c r="G260" s="33"/>
      <c r="H260" s="33"/>
      <c r="I260" s="33"/>
      <c r="J260" s="33">
        <v>480</v>
      </c>
      <c r="K260" s="48"/>
      <c r="L260" s="30">
        <f t="shared" si="18"/>
        <v>480</v>
      </c>
      <c r="M260" s="31">
        <v>400</v>
      </c>
      <c r="N260" s="32">
        <f t="shared" si="19"/>
        <v>880</v>
      </c>
      <c r="O260" s="33">
        <v>5</v>
      </c>
      <c r="P260" s="30">
        <v>880</v>
      </c>
      <c r="Q260" s="30">
        <f t="shared" si="17"/>
        <v>1765</v>
      </c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35"/>
      <c r="AQ260" s="35"/>
      <c r="AR260" s="35"/>
      <c r="AS260" s="35"/>
      <c r="AT260" s="35"/>
      <c r="AU260" s="35"/>
      <c r="AV260" s="35"/>
      <c r="AW260" s="35"/>
      <c r="AX260" s="35"/>
      <c r="AY260" s="35"/>
      <c r="AZ260" s="35"/>
      <c r="BA260" s="35"/>
      <c r="BB260" s="35"/>
      <c r="BC260" s="35"/>
      <c r="BD260" s="35"/>
      <c r="BE260" s="35"/>
      <c r="BF260" s="35"/>
      <c r="BG260" s="35"/>
      <c r="BH260" s="35"/>
      <c r="BI260" s="35"/>
      <c r="BJ260" s="35"/>
      <c r="BK260" s="35"/>
      <c r="BL260" s="35"/>
      <c r="BM260" s="35"/>
      <c r="BN260" s="35"/>
      <c r="BO260" s="35"/>
      <c r="BP260" s="35"/>
      <c r="BQ260" s="35"/>
      <c r="BR260" s="35"/>
      <c r="BS260" s="35"/>
      <c r="BT260" s="35"/>
      <c r="BU260" s="35"/>
      <c r="BV260" s="35"/>
      <c r="BW260" s="35"/>
      <c r="BX260" s="35"/>
      <c r="BY260" s="35"/>
      <c r="BZ260" s="35"/>
      <c r="CA260" s="35"/>
      <c r="CB260" s="35"/>
      <c r="CC260" s="35"/>
      <c r="CD260" s="35"/>
      <c r="CE260" s="35"/>
      <c r="CF260" s="35"/>
      <c r="CG260" s="35"/>
      <c r="CH260" s="35"/>
      <c r="CI260" s="35"/>
      <c r="CJ260" s="35"/>
      <c r="CK260" s="35"/>
      <c r="CL260" s="35"/>
      <c r="CM260" s="35"/>
      <c r="CN260" s="35"/>
      <c r="CO260" s="35"/>
      <c r="CP260" s="35"/>
      <c r="CQ260" s="35"/>
      <c r="CR260" s="35"/>
      <c r="CS260" s="35"/>
      <c r="CT260" s="35"/>
      <c r="CU260" s="35"/>
      <c r="CV260" s="35"/>
      <c r="CW260" s="35"/>
      <c r="CX260" s="35"/>
      <c r="CY260" s="35"/>
      <c r="CZ260" s="35"/>
      <c r="DA260" s="35"/>
      <c r="DB260" s="35"/>
      <c r="DC260" s="35"/>
      <c r="DD260" s="35"/>
      <c r="DE260" s="35"/>
      <c r="DF260" s="35"/>
      <c r="DG260" s="35"/>
      <c r="DH260" s="35"/>
      <c r="DI260" s="35"/>
      <c r="DJ260" s="35"/>
      <c r="DK260" s="35"/>
      <c r="DL260" s="35"/>
      <c r="DM260" s="35"/>
      <c r="DN260" s="35"/>
      <c r="DO260" s="35"/>
      <c r="DP260" s="35"/>
      <c r="DQ260" s="35"/>
      <c r="DR260" s="35"/>
      <c r="DS260" s="35"/>
      <c r="DT260" s="35"/>
      <c r="DU260" s="35"/>
      <c r="DV260" s="35"/>
      <c r="DW260" s="35"/>
      <c r="DX260" s="35"/>
      <c r="DY260" s="35"/>
      <c r="DZ260" s="35"/>
      <c r="EA260" s="35"/>
      <c r="EB260" s="35"/>
      <c r="EC260" s="35"/>
      <c r="ED260" s="35"/>
      <c r="EE260" s="35"/>
      <c r="EF260" s="35"/>
      <c r="EG260" s="35"/>
      <c r="EH260" s="35"/>
      <c r="EI260" s="35"/>
      <c r="EJ260" s="35"/>
      <c r="EK260" s="35"/>
      <c r="EL260" s="35"/>
      <c r="EM260" s="35"/>
      <c r="EN260" s="35"/>
      <c r="EO260" s="35"/>
      <c r="EP260" s="35"/>
      <c r="EQ260" s="35"/>
      <c r="ER260" s="35"/>
      <c r="ES260" s="35"/>
      <c r="ET260" s="35"/>
      <c r="EU260" s="35"/>
      <c r="EV260" s="35"/>
      <c r="EW260" s="35"/>
      <c r="EX260" s="35"/>
      <c r="EY260" s="35"/>
      <c r="EZ260" s="35"/>
      <c r="FA260" s="35"/>
      <c r="FB260" s="35"/>
      <c r="FC260" s="35"/>
      <c r="FD260" s="35"/>
      <c r="FE260" s="35"/>
      <c r="FF260" s="35"/>
      <c r="FG260" s="35"/>
      <c r="FH260" s="35"/>
      <c r="FI260" s="35"/>
      <c r="FJ260" s="35"/>
      <c r="FK260" s="35"/>
      <c r="FL260" s="35"/>
      <c r="FM260" s="35"/>
      <c r="FN260" s="35"/>
      <c r="FO260" s="35"/>
      <c r="FP260" s="35"/>
      <c r="FQ260" s="35"/>
      <c r="FR260" s="35"/>
      <c r="FS260" s="35"/>
      <c r="FT260" s="35"/>
      <c r="FU260" s="35"/>
      <c r="FV260" s="35"/>
      <c r="FW260" s="35"/>
      <c r="FX260" s="35"/>
      <c r="FY260" s="35"/>
      <c r="FZ260" s="35"/>
      <c r="GA260" s="35"/>
      <c r="GB260" s="35"/>
      <c r="GC260" s="35"/>
      <c r="GD260" s="35"/>
      <c r="GE260" s="35"/>
      <c r="GF260" s="35"/>
      <c r="GG260" s="35"/>
      <c r="GH260" s="35"/>
      <c r="GI260" s="35"/>
      <c r="GJ260" s="35"/>
      <c r="GK260" s="35"/>
      <c r="GL260" s="35"/>
      <c r="GM260" s="35"/>
      <c r="GN260" s="35"/>
      <c r="GO260" s="35"/>
      <c r="GP260" s="35"/>
      <c r="GQ260" s="35"/>
      <c r="GR260" s="35"/>
      <c r="GS260" s="35"/>
      <c r="GT260" s="35"/>
      <c r="GU260" s="35"/>
      <c r="GV260" s="35"/>
      <c r="GW260" s="35"/>
      <c r="GX260" s="35"/>
      <c r="GY260" s="35"/>
      <c r="GZ260" s="35"/>
      <c r="HA260" s="35"/>
      <c r="HB260" s="35"/>
      <c r="HC260" s="35"/>
      <c r="HD260" s="35"/>
      <c r="HE260" s="35"/>
      <c r="HF260" s="35"/>
    </row>
    <row r="261" spans="1:214" s="36" customFormat="1" ht="18" customHeight="1" x14ac:dyDescent="0.15">
      <c r="A261" s="29" t="s">
        <v>528</v>
      </c>
      <c r="B261" s="66" t="s">
        <v>529</v>
      </c>
      <c r="C261" s="33">
        <v>1</v>
      </c>
      <c r="D261" s="33"/>
      <c r="E261" s="33"/>
      <c r="F261" s="33"/>
      <c r="G261" s="33">
        <v>1</v>
      </c>
      <c r="H261" s="33"/>
      <c r="I261" s="33"/>
      <c r="J261" s="33"/>
      <c r="K261" s="48">
        <v>480</v>
      </c>
      <c r="L261" s="30">
        <f t="shared" si="18"/>
        <v>480</v>
      </c>
      <c r="M261" s="31">
        <v>400</v>
      </c>
      <c r="N261" s="32">
        <f t="shared" si="19"/>
        <v>880</v>
      </c>
      <c r="O261" s="33">
        <v>5</v>
      </c>
      <c r="P261" s="30">
        <v>880</v>
      </c>
      <c r="Q261" s="30">
        <f t="shared" si="17"/>
        <v>1765</v>
      </c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35"/>
      <c r="AQ261" s="35"/>
      <c r="AR261" s="35"/>
      <c r="AS261" s="35"/>
      <c r="AT261" s="35"/>
      <c r="AU261" s="35"/>
      <c r="AV261" s="35"/>
      <c r="AW261" s="35"/>
      <c r="AX261" s="35"/>
      <c r="AY261" s="35"/>
      <c r="AZ261" s="35"/>
      <c r="BA261" s="35"/>
      <c r="BB261" s="35"/>
      <c r="BC261" s="35"/>
      <c r="BD261" s="35"/>
      <c r="BE261" s="35"/>
      <c r="BF261" s="35"/>
      <c r="BG261" s="35"/>
      <c r="BH261" s="35"/>
      <c r="BI261" s="35"/>
      <c r="BJ261" s="35"/>
      <c r="BK261" s="35"/>
      <c r="BL261" s="35"/>
      <c r="BM261" s="35"/>
      <c r="BN261" s="35"/>
      <c r="BO261" s="35"/>
      <c r="BP261" s="35"/>
      <c r="BQ261" s="35"/>
      <c r="BR261" s="35"/>
      <c r="BS261" s="35"/>
      <c r="BT261" s="35"/>
      <c r="BU261" s="35"/>
      <c r="BV261" s="35"/>
      <c r="BW261" s="35"/>
      <c r="BX261" s="35"/>
      <c r="BY261" s="35"/>
      <c r="BZ261" s="35"/>
      <c r="CA261" s="35"/>
      <c r="CB261" s="35"/>
      <c r="CC261" s="35"/>
      <c r="CD261" s="35"/>
      <c r="CE261" s="35"/>
      <c r="CF261" s="35"/>
      <c r="CG261" s="35"/>
      <c r="CH261" s="35"/>
      <c r="CI261" s="35"/>
      <c r="CJ261" s="35"/>
      <c r="CK261" s="35"/>
      <c r="CL261" s="35"/>
      <c r="CM261" s="35"/>
      <c r="CN261" s="35"/>
      <c r="CO261" s="35"/>
      <c r="CP261" s="35"/>
      <c r="CQ261" s="35"/>
      <c r="CR261" s="35"/>
      <c r="CS261" s="35"/>
      <c r="CT261" s="35"/>
      <c r="CU261" s="35"/>
      <c r="CV261" s="35"/>
      <c r="CW261" s="35"/>
      <c r="CX261" s="35"/>
      <c r="CY261" s="35"/>
      <c r="CZ261" s="35"/>
      <c r="DA261" s="35"/>
      <c r="DB261" s="35"/>
      <c r="DC261" s="35"/>
      <c r="DD261" s="35"/>
      <c r="DE261" s="35"/>
      <c r="DF261" s="35"/>
      <c r="DG261" s="35"/>
      <c r="DH261" s="35"/>
      <c r="DI261" s="35"/>
      <c r="DJ261" s="35"/>
      <c r="DK261" s="35"/>
      <c r="DL261" s="35"/>
      <c r="DM261" s="35"/>
      <c r="DN261" s="35"/>
      <c r="DO261" s="35"/>
      <c r="DP261" s="35"/>
      <c r="DQ261" s="35"/>
      <c r="DR261" s="35"/>
      <c r="DS261" s="35"/>
      <c r="DT261" s="35"/>
      <c r="DU261" s="35"/>
      <c r="DV261" s="35"/>
      <c r="DW261" s="35"/>
      <c r="DX261" s="35"/>
      <c r="DY261" s="35"/>
      <c r="DZ261" s="35"/>
      <c r="EA261" s="35"/>
      <c r="EB261" s="35"/>
      <c r="EC261" s="35"/>
      <c r="ED261" s="35"/>
      <c r="EE261" s="35"/>
      <c r="EF261" s="35"/>
      <c r="EG261" s="35"/>
      <c r="EH261" s="35"/>
      <c r="EI261" s="35"/>
      <c r="EJ261" s="35"/>
      <c r="EK261" s="35"/>
      <c r="EL261" s="35"/>
      <c r="EM261" s="35"/>
      <c r="EN261" s="35"/>
      <c r="EO261" s="35"/>
      <c r="EP261" s="35"/>
      <c r="EQ261" s="35"/>
      <c r="ER261" s="35"/>
      <c r="ES261" s="35"/>
      <c r="ET261" s="35"/>
      <c r="EU261" s="35"/>
      <c r="EV261" s="35"/>
      <c r="EW261" s="35"/>
      <c r="EX261" s="35"/>
      <c r="EY261" s="35"/>
      <c r="EZ261" s="35"/>
      <c r="FA261" s="35"/>
      <c r="FB261" s="35"/>
      <c r="FC261" s="35"/>
      <c r="FD261" s="35"/>
      <c r="FE261" s="35"/>
      <c r="FF261" s="35"/>
      <c r="FG261" s="35"/>
      <c r="FH261" s="35"/>
      <c r="FI261" s="35"/>
      <c r="FJ261" s="35"/>
      <c r="FK261" s="35"/>
      <c r="FL261" s="35"/>
      <c r="FM261" s="35"/>
      <c r="FN261" s="35"/>
      <c r="FO261" s="35"/>
      <c r="FP261" s="35"/>
      <c r="FQ261" s="35"/>
      <c r="FR261" s="35"/>
      <c r="FS261" s="35"/>
      <c r="FT261" s="35"/>
      <c r="FU261" s="35"/>
      <c r="FV261" s="35"/>
      <c r="FW261" s="35"/>
      <c r="FX261" s="35"/>
      <c r="FY261" s="35"/>
      <c r="FZ261" s="35"/>
      <c r="GA261" s="35"/>
      <c r="GB261" s="35"/>
      <c r="GC261" s="35"/>
      <c r="GD261" s="35"/>
      <c r="GE261" s="35"/>
      <c r="GF261" s="35"/>
      <c r="GG261" s="35"/>
      <c r="GH261" s="35"/>
      <c r="GI261" s="35"/>
      <c r="GJ261" s="35"/>
      <c r="GK261" s="35"/>
      <c r="GL261" s="35"/>
      <c r="GM261" s="35"/>
      <c r="GN261" s="35"/>
      <c r="GO261" s="35"/>
      <c r="GP261" s="35"/>
      <c r="GQ261" s="35"/>
      <c r="GR261" s="35"/>
      <c r="GS261" s="35"/>
      <c r="GT261" s="35"/>
      <c r="GU261" s="35"/>
      <c r="GV261" s="35"/>
      <c r="GW261" s="35"/>
      <c r="GX261" s="35"/>
      <c r="GY261" s="35"/>
      <c r="GZ261" s="35"/>
      <c r="HA261" s="35"/>
      <c r="HB261" s="35"/>
      <c r="HC261" s="35"/>
      <c r="HD261" s="35"/>
      <c r="HE261" s="35"/>
      <c r="HF261" s="35"/>
    </row>
    <row r="262" spans="1:214" s="36" customFormat="1" ht="18" customHeight="1" x14ac:dyDescent="0.15">
      <c r="A262" s="29" t="s">
        <v>530</v>
      </c>
      <c r="B262" s="66" t="s">
        <v>531</v>
      </c>
      <c r="C262" s="33">
        <v>1</v>
      </c>
      <c r="D262" s="33"/>
      <c r="E262" s="33"/>
      <c r="F262" s="33"/>
      <c r="G262" s="33">
        <v>1</v>
      </c>
      <c r="H262" s="33"/>
      <c r="I262" s="33"/>
      <c r="J262" s="33"/>
      <c r="K262" s="48">
        <v>480</v>
      </c>
      <c r="L262" s="30">
        <f t="shared" si="18"/>
        <v>480</v>
      </c>
      <c r="M262" s="31">
        <v>400</v>
      </c>
      <c r="N262" s="32">
        <f t="shared" si="19"/>
        <v>880</v>
      </c>
      <c r="O262" s="33">
        <v>5</v>
      </c>
      <c r="P262" s="30">
        <v>880</v>
      </c>
      <c r="Q262" s="30">
        <f t="shared" si="17"/>
        <v>1765</v>
      </c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35"/>
      <c r="AQ262" s="35"/>
      <c r="AR262" s="35"/>
      <c r="AS262" s="35"/>
      <c r="AT262" s="35"/>
      <c r="AU262" s="35"/>
      <c r="AV262" s="35"/>
      <c r="AW262" s="35"/>
      <c r="AX262" s="35"/>
      <c r="AY262" s="35"/>
      <c r="AZ262" s="35"/>
      <c r="BA262" s="35"/>
      <c r="BB262" s="35"/>
      <c r="BC262" s="35"/>
      <c r="BD262" s="35"/>
      <c r="BE262" s="35"/>
      <c r="BF262" s="35"/>
      <c r="BG262" s="35"/>
      <c r="BH262" s="35"/>
      <c r="BI262" s="35"/>
      <c r="BJ262" s="35"/>
      <c r="BK262" s="35"/>
      <c r="BL262" s="35"/>
      <c r="BM262" s="35"/>
      <c r="BN262" s="35"/>
      <c r="BO262" s="35"/>
      <c r="BP262" s="35"/>
      <c r="BQ262" s="35"/>
      <c r="BR262" s="35"/>
      <c r="BS262" s="35"/>
      <c r="BT262" s="35"/>
      <c r="BU262" s="35"/>
      <c r="BV262" s="35"/>
      <c r="BW262" s="35"/>
      <c r="BX262" s="35"/>
      <c r="BY262" s="35"/>
      <c r="BZ262" s="35"/>
      <c r="CA262" s="35"/>
      <c r="CB262" s="35"/>
      <c r="CC262" s="35"/>
      <c r="CD262" s="35"/>
      <c r="CE262" s="35"/>
      <c r="CF262" s="35"/>
      <c r="CG262" s="35"/>
      <c r="CH262" s="35"/>
      <c r="CI262" s="35"/>
      <c r="CJ262" s="35"/>
      <c r="CK262" s="35"/>
      <c r="CL262" s="35"/>
      <c r="CM262" s="35"/>
      <c r="CN262" s="35"/>
      <c r="CO262" s="35"/>
      <c r="CP262" s="35"/>
      <c r="CQ262" s="35"/>
      <c r="CR262" s="35"/>
      <c r="CS262" s="35"/>
      <c r="CT262" s="35"/>
      <c r="CU262" s="35"/>
      <c r="CV262" s="35"/>
      <c r="CW262" s="35"/>
      <c r="CX262" s="35"/>
      <c r="CY262" s="35"/>
      <c r="CZ262" s="35"/>
      <c r="DA262" s="35"/>
      <c r="DB262" s="35"/>
      <c r="DC262" s="35"/>
      <c r="DD262" s="35"/>
      <c r="DE262" s="35"/>
      <c r="DF262" s="35"/>
      <c r="DG262" s="35"/>
      <c r="DH262" s="35"/>
      <c r="DI262" s="35"/>
      <c r="DJ262" s="35"/>
      <c r="DK262" s="35"/>
      <c r="DL262" s="35"/>
      <c r="DM262" s="35"/>
      <c r="DN262" s="35"/>
      <c r="DO262" s="35"/>
      <c r="DP262" s="35"/>
      <c r="DQ262" s="35"/>
      <c r="DR262" s="35"/>
      <c r="DS262" s="35"/>
      <c r="DT262" s="35"/>
      <c r="DU262" s="35"/>
      <c r="DV262" s="35"/>
      <c r="DW262" s="35"/>
      <c r="DX262" s="35"/>
      <c r="DY262" s="35"/>
      <c r="DZ262" s="35"/>
      <c r="EA262" s="35"/>
      <c r="EB262" s="35"/>
      <c r="EC262" s="35"/>
      <c r="ED262" s="35"/>
      <c r="EE262" s="35"/>
      <c r="EF262" s="35"/>
      <c r="EG262" s="35"/>
      <c r="EH262" s="35"/>
      <c r="EI262" s="35"/>
      <c r="EJ262" s="35"/>
      <c r="EK262" s="35"/>
      <c r="EL262" s="35"/>
      <c r="EM262" s="35"/>
      <c r="EN262" s="35"/>
      <c r="EO262" s="35"/>
      <c r="EP262" s="35"/>
      <c r="EQ262" s="35"/>
      <c r="ER262" s="35"/>
      <c r="ES262" s="35"/>
      <c r="ET262" s="35"/>
      <c r="EU262" s="35"/>
      <c r="EV262" s="35"/>
      <c r="EW262" s="35"/>
      <c r="EX262" s="35"/>
      <c r="EY262" s="35"/>
      <c r="EZ262" s="35"/>
      <c r="FA262" s="35"/>
      <c r="FB262" s="35"/>
      <c r="FC262" s="35"/>
      <c r="FD262" s="35"/>
      <c r="FE262" s="35"/>
      <c r="FF262" s="35"/>
      <c r="FG262" s="35"/>
      <c r="FH262" s="35"/>
      <c r="FI262" s="35"/>
      <c r="FJ262" s="35"/>
      <c r="FK262" s="35"/>
      <c r="FL262" s="35"/>
      <c r="FM262" s="35"/>
      <c r="FN262" s="35"/>
      <c r="FO262" s="35"/>
      <c r="FP262" s="35"/>
      <c r="FQ262" s="35"/>
      <c r="FR262" s="35"/>
      <c r="FS262" s="35"/>
      <c r="FT262" s="35"/>
      <c r="FU262" s="35"/>
      <c r="FV262" s="35"/>
      <c r="FW262" s="35"/>
      <c r="FX262" s="35"/>
      <c r="FY262" s="35"/>
      <c r="FZ262" s="35"/>
      <c r="GA262" s="35"/>
      <c r="GB262" s="35"/>
      <c r="GC262" s="35"/>
      <c r="GD262" s="35"/>
      <c r="GE262" s="35"/>
      <c r="GF262" s="35"/>
      <c r="GG262" s="35"/>
      <c r="GH262" s="35"/>
      <c r="GI262" s="35"/>
      <c r="GJ262" s="35"/>
      <c r="GK262" s="35"/>
      <c r="GL262" s="35"/>
      <c r="GM262" s="35"/>
      <c r="GN262" s="35"/>
      <c r="GO262" s="35"/>
      <c r="GP262" s="35"/>
      <c r="GQ262" s="35"/>
      <c r="GR262" s="35"/>
      <c r="GS262" s="35"/>
      <c r="GT262" s="35"/>
      <c r="GU262" s="35"/>
      <c r="GV262" s="35"/>
      <c r="GW262" s="35"/>
      <c r="GX262" s="35"/>
      <c r="GY262" s="35"/>
      <c r="GZ262" s="35"/>
      <c r="HA262" s="35"/>
      <c r="HB262" s="35"/>
      <c r="HC262" s="35"/>
      <c r="HD262" s="35"/>
      <c r="HE262" s="35"/>
      <c r="HF262" s="35"/>
    </row>
    <row r="263" spans="1:214" s="36" customFormat="1" ht="18" customHeight="1" x14ac:dyDescent="0.15">
      <c r="A263" s="29" t="s">
        <v>532</v>
      </c>
      <c r="B263" s="66" t="s">
        <v>533</v>
      </c>
      <c r="C263" s="33">
        <v>1</v>
      </c>
      <c r="D263" s="33"/>
      <c r="E263" s="33"/>
      <c r="F263" s="33"/>
      <c r="G263" s="33">
        <v>1</v>
      </c>
      <c r="H263" s="33"/>
      <c r="I263" s="33"/>
      <c r="J263" s="33"/>
      <c r="K263" s="48">
        <v>480</v>
      </c>
      <c r="L263" s="30">
        <f t="shared" si="18"/>
        <v>480</v>
      </c>
      <c r="M263" s="31">
        <v>400</v>
      </c>
      <c r="N263" s="32">
        <f t="shared" si="19"/>
        <v>880</v>
      </c>
      <c r="O263" s="33">
        <v>5</v>
      </c>
      <c r="P263" s="30">
        <v>880</v>
      </c>
      <c r="Q263" s="30">
        <f t="shared" ref="Q263:Q326" si="20">SUM(N263:P263)</f>
        <v>1765</v>
      </c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35"/>
      <c r="AQ263" s="35"/>
      <c r="AR263" s="35"/>
      <c r="AS263" s="35"/>
      <c r="AT263" s="35"/>
      <c r="AU263" s="35"/>
      <c r="AV263" s="35"/>
      <c r="AW263" s="35"/>
      <c r="AX263" s="35"/>
      <c r="AY263" s="35"/>
      <c r="AZ263" s="35"/>
      <c r="BA263" s="35"/>
      <c r="BB263" s="35"/>
      <c r="BC263" s="35"/>
      <c r="BD263" s="35"/>
      <c r="BE263" s="35"/>
      <c r="BF263" s="35"/>
      <c r="BG263" s="35"/>
      <c r="BH263" s="35"/>
      <c r="BI263" s="35"/>
      <c r="BJ263" s="35"/>
      <c r="BK263" s="35"/>
      <c r="BL263" s="35"/>
      <c r="BM263" s="35"/>
      <c r="BN263" s="35"/>
      <c r="BO263" s="35"/>
      <c r="BP263" s="35"/>
      <c r="BQ263" s="35"/>
      <c r="BR263" s="35"/>
      <c r="BS263" s="35"/>
      <c r="BT263" s="35"/>
      <c r="BU263" s="35"/>
      <c r="BV263" s="35"/>
      <c r="BW263" s="35"/>
      <c r="BX263" s="35"/>
      <c r="BY263" s="35"/>
      <c r="BZ263" s="35"/>
      <c r="CA263" s="35"/>
      <c r="CB263" s="35"/>
      <c r="CC263" s="35"/>
      <c r="CD263" s="35"/>
      <c r="CE263" s="35"/>
      <c r="CF263" s="35"/>
      <c r="CG263" s="35"/>
      <c r="CH263" s="35"/>
      <c r="CI263" s="35"/>
      <c r="CJ263" s="35"/>
      <c r="CK263" s="35"/>
      <c r="CL263" s="35"/>
      <c r="CM263" s="35"/>
      <c r="CN263" s="35"/>
      <c r="CO263" s="35"/>
      <c r="CP263" s="35"/>
      <c r="CQ263" s="35"/>
      <c r="CR263" s="35"/>
      <c r="CS263" s="35"/>
      <c r="CT263" s="35"/>
      <c r="CU263" s="35"/>
      <c r="CV263" s="35"/>
      <c r="CW263" s="35"/>
      <c r="CX263" s="35"/>
      <c r="CY263" s="35"/>
      <c r="CZ263" s="35"/>
      <c r="DA263" s="35"/>
      <c r="DB263" s="35"/>
      <c r="DC263" s="35"/>
      <c r="DD263" s="35"/>
      <c r="DE263" s="35"/>
      <c r="DF263" s="35"/>
      <c r="DG263" s="35"/>
      <c r="DH263" s="35"/>
      <c r="DI263" s="35"/>
      <c r="DJ263" s="35"/>
      <c r="DK263" s="35"/>
      <c r="DL263" s="35"/>
      <c r="DM263" s="35"/>
      <c r="DN263" s="35"/>
      <c r="DO263" s="35"/>
      <c r="DP263" s="35"/>
      <c r="DQ263" s="35"/>
      <c r="DR263" s="35"/>
      <c r="DS263" s="35"/>
      <c r="DT263" s="35"/>
      <c r="DU263" s="35"/>
      <c r="DV263" s="35"/>
      <c r="DW263" s="35"/>
      <c r="DX263" s="35"/>
      <c r="DY263" s="35"/>
      <c r="DZ263" s="35"/>
      <c r="EA263" s="35"/>
      <c r="EB263" s="35"/>
      <c r="EC263" s="35"/>
      <c r="ED263" s="35"/>
      <c r="EE263" s="35"/>
      <c r="EF263" s="35"/>
      <c r="EG263" s="35"/>
      <c r="EH263" s="35"/>
      <c r="EI263" s="35"/>
      <c r="EJ263" s="35"/>
      <c r="EK263" s="35"/>
      <c r="EL263" s="35"/>
      <c r="EM263" s="35"/>
      <c r="EN263" s="35"/>
      <c r="EO263" s="35"/>
      <c r="EP263" s="35"/>
      <c r="EQ263" s="35"/>
      <c r="ER263" s="35"/>
      <c r="ES263" s="35"/>
      <c r="ET263" s="35"/>
      <c r="EU263" s="35"/>
      <c r="EV263" s="35"/>
      <c r="EW263" s="35"/>
      <c r="EX263" s="35"/>
      <c r="EY263" s="35"/>
      <c r="EZ263" s="35"/>
      <c r="FA263" s="35"/>
      <c r="FB263" s="35"/>
      <c r="FC263" s="35"/>
      <c r="FD263" s="35"/>
      <c r="FE263" s="35"/>
      <c r="FF263" s="35"/>
      <c r="FG263" s="35"/>
      <c r="FH263" s="35"/>
      <c r="FI263" s="35"/>
      <c r="FJ263" s="35"/>
      <c r="FK263" s="35"/>
      <c r="FL263" s="35"/>
      <c r="FM263" s="35"/>
      <c r="FN263" s="35"/>
      <c r="FO263" s="35"/>
      <c r="FP263" s="35"/>
      <c r="FQ263" s="35"/>
      <c r="FR263" s="35"/>
      <c r="FS263" s="35"/>
      <c r="FT263" s="35"/>
      <c r="FU263" s="35"/>
      <c r="FV263" s="35"/>
      <c r="FW263" s="35"/>
      <c r="FX263" s="35"/>
      <c r="FY263" s="35"/>
      <c r="FZ263" s="35"/>
      <c r="GA263" s="35"/>
      <c r="GB263" s="35"/>
      <c r="GC263" s="35"/>
      <c r="GD263" s="35"/>
      <c r="GE263" s="35"/>
      <c r="GF263" s="35"/>
      <c r="GG263" s="35"/>
      <c r="GH263" s="35"/>
      <c r="GI263" s="35"/>
      <c r="GJ263" s="35"/>
      <c r="GK263" s="35"/>
      <c r="GL263" s="35"/>
      <c r="GM263" s="35"/>
      <c r="GN263" s="35"/>
      <c r="GO263" s="35"/>
      <c r="GP263" s="35"/>
      <c r="GQ263" s="35"/>
      <c r="GR263" s="35"/>
      <c r="GS263" s="35"/>
      <c r="GT263" s="35"/>
      <c r="GU263" s="35"/>
      <c r="GV263" s="35"/>
      <c r="GW263" s="35"/>
      <c r="GX263" s="35"/>
      <c r="GY263" s="35"/>
      <c r="GZ263" s="35"/>
      <c r="HA263" s="35"/>
      <c r="HB263" s="35"/>
      <c r="HC263" s="35"/>
      <c r="HD263" s="35"/>
      <c r="HE263" s="35"/>
      <c r="HF263" s="35"/>
    </row>
    <row r="264" spans="1:214" s="36" customFormat="1" ht="18" customHeight="1" x14ac:dyDescent="0.15">
      <c r="A264" s="29" t="s">
        <v>534</v>
      </c>
      <c r="B264" s="66" t="s">
        <v>535</v>
      </c>
      <c r="C264" s="33">
        <v>1</v>
      </c>
      <c r="D264" s="33"/>
      <c r="E264" s="33"/>
      <c r="F264" s="33"/>
      <c r="G264" s="33">
        <v>1</v>
      </c>
      <c r="H264" s="33"/>
      <c r="I264" s="33"/>
      <c r="J264" s="33"/>
      <c r="K264" s="48">
        <v>480</v>
      </c>
      <c r="L264" s="30">
        <f t="shared" si="18"/>
        <v>480</v>
      </c>
      <c r="M264" s="31">
        <v>800</v>
      </c>
      <c r="N264" s="32">
        <f t="shared" ref="N264:N284" si="21">L264+M264</f>
        <v>1280</v>
      </c>
      <c r="O264" s="33">
        <v>5</v>
      </c>
      <c r="P264" s="30">
        <v>1280</v>
      </c>
      <c r="Q264" s="30">
        <f t="shared" si="20"/>
        <v>2565</v>
      </c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35"/>
      <c r="AQ264" s="35"/>
      <c r="AR264" s="35"/>
      <c r="AS264" s="35"/>
      <c r="AT264" s="35"/>
      <c r="AU264" s="35"/>
      <c r="AV264" s="35"/>
      <c r="AW264" s="35"/>
      <c r="AX264" s="35"/>
      <c r="AY264" s="35"/>
      <c r="AZ264" s="35"/>
      <c r="BA264" s="35"/>
      <c r="BB264" s="35"/>
      <c r="BC264" s="35"/>
      <c r="BD264" s="35"/>
      <c r="BE264" s="35"/>
      <c r="BF264" s="35"/>
      <c r="BG264" s="35"/>
      <c r="BH264" s="35"/>
      <c r="BI264" s="35"/>
      <c r="BJ264" s="35"/>
      <c r="BK264" s="35"/>
      <c r="BL264" s="35"/>
      <c r="BM264" s="35"/>
      <c r="BN264" s="35"/>
      <c r="BO264" s="35"/>
      <c r="BP264" s="35"/>
      <c r="BQ264" s="35"/>
      <c r="BR264" s="35"/>
      <c r="BS264" s="35"/>
      <c r="BT264" s="35"/>
      <c r="BU264" s="35"/>
      <c r="BV264" s="35"/>
      <c r="BW264" s="35"/>
      <c r="BX264" s="35"/>
      <c r="BY264" s="35"/>
      <c r="BZ264" s="35"/>
      <c r="CA264" s="35"/>
      <c r="CB264" s="35"/>
      <c r="CC264" s="35"/>
      <c r="CD264" s="35"/>
      <c r="CE264" s="35"/>
      <c r="CF264" s="35"/>
      <c r="CG264" s="35"/>
      <c r="CH264" s="35"/>
      <c r="CI264" s="35"/>
      <c r="CJ264" s="35"/>
      <c r="CK264" s="35"/>
      <c r="CL264" s="35"/>
      <c r="CM264" s="35"/>
      <c r="CN264" s="35"/>
      <c r="CO264" s="35"/>
      <c r="CP264" s="35"/>
      <c r="CQ264" s="35"/>
      <c r="CR264" s="35"/>
      <c r="CS264" s="35"/>
      <c r="CT264" s="35"/>
      <c r="CU264" s="35"/>
      <c r="CV264" s="35"/>
      <c r="CW264" s="35"/>
      <c r="CX264" s="35"/>
      <c r="CY264" s="35"/>
      <c r="CZ264" s="35"/>
      <c r="DA264" s="35"/>
      <c r="DB264" s="35"/>
      <c r="DC264" s="35"/>
      <c r="DD264" s="35"/>
      <c r="DE264" s="35"/>
      <c r="DF264" s="35"/>
      <c r="DG264" s="35"/>
      <c r="DH264" s="35"/>
      <c r="DI264" s="35"/>
      <c r="DJ264" s="35"/>
      <c r="DK264" s="35"/>
      <c r="DL264" s="35"/>
      <c r="DM264" s="35"/>
      <c r="DN264" s="35"/>
      <c r="DO264" s="35"/>
      <c r="DP264" s="35"/>
      <c r="DQ264" s="35"/>
      <c r="DR264" s="35"/>
      <c r="DS264" s="35"/>
      <c r="DT264" s="35"/>
      <c r="DU264" s="35"/>
      <c r="DV264" s="35"/>
      <c r="DW264" s="35"/>
      <c r="DX264" s="35"/>
      <c r="DY264" s="35"/>
      <c r="DZ264" s="35"/>
      <c r="EA264" s="35"/>
      <c r="EB264" s="35"/>
      <c r="EC264" s="35"/>
      <c r="ED264" s="35"/>
      <c r="EE264" s="35"/>
      <c r="EF264" s="35"/>
      <c r="EG264" s="35"/>
      <c r="EH264" s="35"/>
      <c r="EI264" s="35"/>
      <c r="EJ264" s="35"/>
      <c r="EK264" s="35"/>
      <c r="EL264" s="35"/>
      <c r="EM264" s="35"/>
      <c r="EN264" s="35"/>
      <c r="EO264" s="35"/>
      <c r="EP264" s="35"/>
      <c r="EQ264" s="35"/>
      <c r="ER264" s="35"/>
      <c r="ES264" s="35"/>
      <c r="ET264" s="35"/>
      <c r="EU264" s="35"/>
      <c r="EV264" s="35"/>
      <c r="EW264" s="35"/>
      <c r="EX264" s="35"/>
      <c r="EY264" s="35"/>
      <c r="EZ264" s="35"/>
      <c r="FA264" s="35"/>
      <c r="FB264" s="35"/>
      <c r="FC264" s="35"/>
      <c r="FD264" s="35"/>
      <c r="FE264" s="35"/>
      <c r="FF264" s="35"/>
      <c r="FG264" s="35"/>
      <c r="FH264" s="35"/>
      <c r="FI264" s="35"/>
      <c r="FJ264" s="35"/>
      <c r="FK264" s="35"/>
      <c r="FL264" s="35"/>
      <c r="FM264" s="35"/>
      <c r="FN264" s="35"/>
      <c r="FO264" s="35"/>
      <c r="FP264" s="35"/>
      <c r="FQ264" s="35"/>
      <c r="FR264" s="35"/>
      <c r="FS264" s="35"/>
      <c r="FT264" s="35"/>
      <c r="FU264" s="35"/>
      <c r="FV264" s="35"/>
      <c r="FW264" s="35"/>
      <c r="FX264" s="35"/>
      <c r="FY264" s="35"/>
      <c r="FZ264" s="35"/>
      <c r="GA264" s="35"/>
      <c r="GB264" s="35"/>
      <c r="GC264" s="35"/>
      <c r="GD264" s="35"/>
      <c r="GE264" s="35"/>
      <c r="GF264" s="35"/>
      <c r="GG264" s="35"/>
      <c r="GH264" s="35"/>
      <c r="GI264" s="35"/>
      <c r="GJ264" s="35"/>
      <c r="GK264" s="35"/>
      <c r="GL264" s="35"/>
      <c r="GM264" s="35"/>
      <c r="GN264" s="35"/>
      <c r="GO264" s="35"/>
      <c r="GP264" s="35"/>
      <c r="GQ264" s="35"/>
      <c r="GR264" s="35"/>
      <c r="GS264" s="35"/>
      <c r="GT264" s="35"/>
      <c r="GU264" s="35"/>
      <c r="GV264" s="35"/>
      <c r="GW264" s="35"/>
      <c r="GX264" s="35"/>
      <c r="GY264" s="35"/>
      <c r="GZ264" s="35"/>
      <c r="HA264" s="35"/>
      <c r="HB264" s="35"/>
      <c r="HC264" s="35"/>
      <c r="HD264" s="35"/>
      <c r="HE264" s="35"/>
      <c r="HF264" s="35"/>
    </row>
    <row r="265" spans="1:214" s="36" customFormat="1" ht="18" customHeight="1" x14ac:dyDescent="0.15">
      <c r="A265" s="29" t="s">
        <v>536</v>
      </c>
      <c r="B265" s="66" t="s">
        <v>537</v>
      </c>
      <c r="C265" s="33">
        <v>1</v>
      </c>
      <c r="D265" s="33"/>
      <c r="E265" s="33"/>
      <c r="F265" s="33"/>
      <c r="G265" s="33"/>
      <c r="H265" s="33"/>
      <c r="I265" s="33"/>
      <c r="J265" s="33"/>
      <c r="K265" s="48"/>
      <c r="L265" s="30">
        <f t="shared" si="18"/>
        <v>0</v>
      </c>
      <c r="M265" s="31">
        <v>800</v>
      </c>
      <c r="N265" s="32">
        <f t="shared" si="21"/>
        <v>800</v>
      </c>
      <c r="O265" s="33">
        <v>5</v>
      </c>
      <c r="P265" s="30">
        <v>800</v>
      </c>
      <c r="Q265" s="30">
        <f t="shared" si="20"/>
        <v>1605</v>
      </c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35"/>
      <c r="AQ265" s="35"/>
      <c r="AR265" s="35"/>
      <c r="AS265" s="35"/>
      <c r="AT265" s="35"/>
      <c r="AU265" s="35"/>
      <c r="AV265" s="35"/>
      <c r="AW265" s="35"/>
      <c r="AX265" s="35"/>
      <c r="AY265" s="35"/>
      <c r="AZ265" s="35"/>
      <c r="BA265" s="35"/>
      <c r="BB265" s="35"/>
      <c r="BC265" s="35"/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5"/>
      <c r="DE265" s="35"/>
      <c r="DF265" s="35"/>
      <c r="DG265" s="35"/>
      <c r="DH265" s="35"/>
      <c r="DI265" s="35"/>
      <c r="DJ265" s="35"/>
      <c r="DK265" s="35"/>
      <c r="DL265" s="35"/>
      <c r="DM265" s="35"/>
      <c r="DN265" s="35"/>
      <c r="DO265" s="35"/>
      <c r="DP265" s="35"/>
      <c r="DQ265" s="35"/>
      <c r="DR265" s="35"/>
      <c r="DS265" s="35"/>
      <c r="DT265" s="35"/>
      <c r="DU265" s="35"/>
      <c r="DV265" s="35"/>
      <c r="DW265" s="35"/>
      <c r="DX265" s="35"/>
      <c r="DY265" s="35"/>
      <c r="DZ265" s="35"/>
      <c r="EA265" s="35"/>
      <c r="EB265" s="35"/>
      <c r="EC265" s="35"/>
      <c r="ED265" s="35"/>
      <c r="EE265" s="35"/>
      <c r="EF265" s="35"/>
      <c r="EG265" s="35"/>
      <c r="EH265" s="35"/>
      <c r="EI265" s="35"/>
      <c r="EJ265" s="35"/>
      <c r="EK265" s="35"/>
      <c r="EL265" s="35"/>
      <c r="EM265" s="35"/>
      <c r="EN265" s="35"/>
      <c r="EO265" s="35"/>
      <c r="EP265" s="35"/>
      <c r="EQ265" s="35"/>
      <c r="ER265" s="35"/>
      <c r="ES265" s="35"/>
      <c r="ET265" s="35"/>
      <c r="EU265" s="35"/>
      <c r="EV265" s="35"/>
      <c r="EW265" s="35"/>
      <c r="EX265" s="35"/>
      <c r="EY265" s="35"/>
      <c r="EZ265" s="35"/>
      <c r="FA265" s="35"/>
      <c r="FB265" s="35"/>
      <c r="FC265" s="35"/>
      <c r="FD265" s="35"/>
      <c r="FE265" s="35"/>
      <c r="FF265" s="35"/>
      <c r="FG265" s="35"/>
      <c r="FH265" s="35"/>
      <c r="FI265" s="35"/>
      <c r="FJ265" s="35"/>
      <c r="FK265" s="35"/>
      <c r="FL265" s="35"/>
      <c r="FM265" s="35"/>
      <c r="FN265" s="35"/>
      <c r="FO265" s="35"/>
      <c r="FP265" s="35"/>
      <c r="FQ265" s="35"/>
      <c r="FR265" s="35"/>
      <c r="FS265" s="35"/>
      <c r="FT265" s="35"/>
      <c r="FU265" s="35"/>
      <c r="FV265" s="35"/>
      <c r="FW265" s="35"/>
      <c r="FX265" s="35"/>
      <c r="FY265" s="35"/>
      <c r="FZ265" s="35"/>
      <c r="GA265" s="35"/>
      <c r="GB265" s="35"/>
      <c r="GC265" s="35"/>
      <c r="GD265" s="35"/>
      <c r="GE265" s="35"/>
      <c r="GF265" s="35"/>
      <c r="GG265" s="35"/>
      <c r="GH265" s="35"/>
      <c r="GI265" s="35"/>
      <c r="GJ265" s="35"/>
      <c r="GK265" s="35"/>
      <c r="GL265" s="35"/>
      <c r="GM265" s="35"/>
      <c r="GN265" s="35"/>
      <c r="GO265" s="35"/>
      <c r="GP265" s="35"/>
      <c r="GQ265" s="35"/>
      <c r="GR265" s="35"/>
      <c r="GS265" s="35"/>
      <c r="GT265" s="35"/>
      <c r="GU265" s="35"/>
      <c r="GV265" s="35"/>
      <c r="GW265" s="35"/>
      <c r="GX265" s="35"/>
      <c r="GY265" s="35"/>
      <c r="GZ265" s="35"/>
      <c r="HA265" s="35"/>
      <c r="HB265" s="35"/>
      <c r="HC265" s="35"/>
      <c r="HD265" s="35"/>
      <c r="HE265" s="35"/>
      <c r="HF265" s="35"/>
    </row>
    <row r="266" spans="1:214" s="36" customFormat="1" ht="18" customHeight="1" x14ac:dyDescent="0.15">
      <c r="A266" s="29" t="s">
        <v>538</v>
      </c>
      <c r="B266" s="66" t="s">
        <v>539</v>
      </c>
      <c r="C266" s="33">
        <v>2</v>
      </c>
      <c r="D266" s="33"/>
      <c r="E266" s="33"/>
      <c r="F266" s="33"/>
      <c r="G266" s="33"/>
      <c r="H266" s="33"/>
      <c r="I266" s="33"/>
      <c r="J266" s="33"/>
      <c r="K266" s="48"/>
      <c r="L266" s="30">
        <f t="shared" si="18"/>
        <v>0</v>
      </c>
      <c r="M266" s="31">
        <v>1600</v>
      </c>
      <c r="N266" s="32">
        <f t="shared" si="21"/>
        <v>1600</v>
      </c>
      <c r="O266" s="33">
        <v>5</v>
      </c>
      <c r="P266" s="30">
        <v>1600</v>
      </c>
      <c r="Q266" s="30">
        <f t="shared" si="20"/>
        <v>3205</v>
      </c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35"/>
      <c r="AQ266" s="35"/>
      <c r="AR266" s="35"/>
      <c r="AS266" s="35"/>
      <c r="AT266" s="35"/>
      <c r="AU266" s="35"/>
      <c r="AV266" s="35"/>
      <c r="AW266" s="35"/>
      <c r="AX266" s="35"/>
      <c r="AY266" s="35"/>
      <c r="AZ266" s="35"/>
      <c r="BA266" s="35"/>
      <c r="BB266" s="35"/>
      <c r="BC266" s="35"/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5"/>
      <c r="DE266" s="35"/>
      <c r="DF266" s="35"/>
      <c r="DG266" s="35"/>
      <c r="DH266" s="35"/>
      <c r="DI266" s="35"/>
      <c r="DJ266" s="35"/>
      <c r="DK266" s="35"/>
      <c r="DL266" s="35"/>
      <c r="DM266" s="35"/>
      <c r="DN266" s="35"/>
      <c r="DO266" s="35"/>
      <c r="DP266" s="35"/>
      <c r="DQ266" s="35"/>
      <c r="DR266" s="35"/>
      <c r="DS266" s="35"/>
      <c r="DT266" s="35"/>
      <c r="DU266" s="35"/>
      <c r="DV266" s="35"/>
      <c r="DW266" s="35"/>
      <c r="DX266" s="35"/>
      <c r="DY266" s="35"/>
      <c r="DZ266" s="35"/>
      <c r="EA266" s="35"/>
      <c r="EB266" s="35"/>
      <c r="EC266" s="35"/>
      <c r="ED266" s="35"/>
      <c r="EE266" s="35"/>
      <c r="EF266" s="35"/>
      <c r="EG266" s="35"/>
      <c r="EH266" s="35"/>
      <c r="EI266" s="35"/>
      <c r="EJ266" s="35"/>
      <c r="EK266" s="35"/>
      <c r="EL266" s="35"/>
      <c r="EM266" s="35"/>
      <c r="EN266" s="35"/>
      <c r="EO266" s="35"/>
      <c r="EP266" s="35"/>
      <c r="EQ266" s="35"/>
      <c r="ER266" s="35"/>
      <c r="ES266" s="35"/>
      <c r="ET266" s="35"/>
      <c r="EU266" s="35"/>
      <c r="EV266" s="35"/>
      <c r="EW266" s="35"/>
      <c r="EX266" s="35"/>
      <c r="EY266" s="35"/>
      <c r="EZ266" s="35"/>
      <c r="FA266" s="35"/>
      <c r="FB266" s="35"/>
      <c r="FC266" s="35"/>
      <c r="FD266" s="35"/>
      <c r="FE266" s="35"/>
      <c r="FF266" s="35"/>
      <c r="FG266" s="35"/>
      <c r="FH266" s="35"/>
      <c r="FI266" s="35"/>
      <c r="FJ266" s="35"/>
      <c r="FK266" s="35"/>
      <c r="FL266" s="35"/>
      <c r="FM266" s="35"/>
      <c r="FN266" s="35"/>
      <c r="FO266" s="35"/>
      <c r="FP266" s="35"/>
      <c r="FQ266" s="35"/>
      <c r="FR266" s="35"/>
      <c r="FS266" s="35"/>
      <c r="FT266" s="35"/>
      <c r="FU266" s="35"/>
      <c r="FV266" s="35"/>
      <c r="FW266" s="35"/>
      <c r="FX266" s="35"/>
      <c r="FY266" s="35"/>
      <c r="FZ266" s="35"/>
      <c r="GA266" s="35"/>
      <c r="GB266" s="35"/>
      <c r="GC266" s="35"/>
      <c r="GD266" s="35"/>
      <c r="GE266" s="35"/>
      <c r="GF266" s="35"/>
      <c r="GG266" s="35"/>
      <c r="GH266" s="35"/>
      <c r="GI266" s="35"/>
      <c r="GJ266" s="35"/>
      <c r="GK266" s="35"/>
      <c r="GL266" s="35"/>
      <c r="GM266" s="35"/>
      <c r="GN266" s="35"/>
      <c r="GO266" s="35"/>
      <c r="GP266" s="35"/>
      <c r="GQ266" s="35"/>
      <c r="GR266" s="35"/>
      <c r="GS266" s="35"/>
      <c r="GT266" s="35"/>
      <c r="GU266" s="35"/>
      <c r="GV266" s="35"/>
      <c r="GW266" s="35"/>
      <c r="GX266" s="35"/>
      <c r="GY266" s="35"/>
      <c r="GZ266" s="35"/>
      <c r="HA266" s="35"/>
      <c r="HB266" s="35"/>
      <c r="HC266" s="35"/>
      <c r="HD266" s="35"/>
      <c r="HE266" s="35"/>
      <c r="HF266" s="35"/>
    </row>
    <row r="267" spans="1:214" s="36" customFormat="1" ht="18" customHeight="1" x14ac:dyDescent="0.15">
      <c r="A267" s="29" t="s">
        <v>540</v>
      </c>
      <c r="B267" s="66" t="s">
        <v>541</v>
      </c>
      <c r="C267" s="33">
        <v>1</v>
      </c>
      <c r="D267" s="33"/>
      <c r="E267" s="33"/>
      <c r="F267" s="33"/>
      <c r="G267" s="33"/>
      <c r="H267" s="33"/>
      <c r="I267" s="33"/>
      <c r="J267" s="33"/>
      <c r="K267" s="48"/>
      <c r="L267" s="30">
        <f t="shared" si="18"/>
        <v>0</v>
      </c>
      <c r="M267" s="31">
        <v>800</v>
      </c>
      <c r="N267" s="32">
        <f t="shared" si="21"/>
        <v>800</v>
      </c>
      <c r="O267" s="33">
        <v>5</v>
      </c>
      <c r="P267" s="30">
        <v>800</v>
      </c>
      <c r="Q267" s="30">
        <f t="shared" si="20"/>
        <v>1605</v>
      </c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35"/>
      <c r="AQ267" s="35"/>
      <c r="AR267" s="35"/>
      <c r="AS267" s="35"/>
      <c r="AT267" s="35"/>
      <c r="AU267" s="35"/>
      <c r="AV267" s="35"/>
      <c r="AW267" s="35"/>
      <c r="AX267" s="35"/>
      <c r="AY267" s="35"/>
      <c r="AZ267" s="35"/>
      <c r="BA267" s="35"/>
      <c r="BB267" s="35"/>
      <c r="BC267" s="35"/>
      <c r="BD267" s="35"/>
      <c r="BE267" s="35"/>
      <c r="BF267" s="35"/>
      <c r="BG267" s="35"/>
      <c r="BH267" s="35"/>
      <c r="BI267" s="35"/>
      <c r="BJ267" s="35"/>
      <c r="BK267" s="35"/>
      <c r="BL267" s="35"/>
      <c r="BM267" s="35"/>
      <c r="BN267" s="35"/>
      <c r="BO267" s="35"/>
      <c r="BP267" s="35"/>
      <c r="BQ267" s="35"/>
      <c r="BR267" s="35"/>
      <c r="BS267" s="35"/>
      <c r="BT267" s="35"/>
      <c r="BU267" s="35"/>
      <c r="BV267" s="35"/>
      <c r="BW267" s="35"/>
      <c r="BX267" s="35"/>
      <c r="BY267" s="35"/>
      <c r="BZ267" s="35"/>
      <c r="CA267" s="35"/>
      <c r="CB267" s="35"/>
      <c r="CC267" s="35"/>
      <c r="CD267" s="35"/>
      <c r="CE267" s="35"/>
      <c r="CF267" s="35"/>
      <c r="CG267" s="35"/>
      <c r="CH267" s="35"/>
      <c r="CI267" s="35"/>
      <c r="CJ267" s="35"/>
      <c r="CK267" s="35"/>
      <c r="CL267" s="35"/>
      <c r="CM267" s="35"/>
      <c r="CN267" s="35"/>
      <c r="CO267" s="35"/>
      <c r="CP267" s="35"/>
      <c r="CQ267" s="35"/>
      <c r="CR267" s="35"/>
      <c r="CS267" s="35"/>
      <c r="CT267" s="35"/>
      <c r="CU267" s="35"/>
      <c r="CV267" s="35"/>
      <c r="CW267" s="35"/>
      <c r="CX267" s="35"/>
      <c r="CY267" s="35"/>
      <c r="CZ267" s="35"/>
      <c r="DA267" s="35"/>
      <c r="DB267" s="35"/>
      <c r="DC267" s="35"/>
      <c r="DD267" s="35"/>
      <c r="DE267" s="35"/>
      <c r="DF267" s="35"/>
      <c r="DG267" s="35"/>
      <c r="DH267" s="35"/>
      <c r="DI267" s="35"/>
      <c r="DJ267" s="35"/>
      <c r="DK267" s="35"/>
      <c r="DL267" s="35"/>
      <c r="DM267" s="35"/>
      <c r="DN267" s="35"/>
      <c r="DO267" s="35"/>
      <c r="DP267" s="35"/>
      <c r="DQ267" s="35"/>
      <c r="DR267" s="35"/>
      <c r="DS267" s="35"/>
      <c r="DT267" s="35"/>
      <c r="DU267" s="35"/>
      <c r="DV267" s="35"/>
      <c r="DW267" s="35"/>
      <c r="DX267" s="35"/>
      <c r="DY267" s="35"/>
      <c r="DZ267" s="35"/>
      <c r="EA267" s="35"/>
      <c r="EB267" s="35"/>
      <c r="EC267" s="35"/>
      <c r="ED267" s="35"/>
      <c r="EE267" s="35"/>
      <c r="EF267" s="35"/>
      <c r="EG267" s="35"/>
      <c r="EH267" s="35"/>
      <c r="EI267" s="35"/>
      <c r="EJ267" s="35"/>
      <c r="EK267" s="35"/>
      <c r="EL267" s="35"/>
      <c r="EM267" s="35"/>
      <c r="EN267" s="35"/>
      <c r="EO267" s="35"/>
      <c r="EP267" s="35"/>
      <c r="EQ267" s="35"/>
      <c r="ER267" s="35"/>
      <c r="ES267" s="35"/>
      <c r="ET267" s="35"/>
      <c r="EU267" s="35"/>
      <c r="EV267" s="35"/>
      <c r="EW267" s="35"/>
      <c r="EX267" s="35"/>
      <c r="EY267" s="35"/>
      <c r="EZ267" s="35"/>
      <c r="FA267" s="35"/>
      <c r="FB267" s="35"/>
      <c r="FC267" s="35"/>
      <c r="FD267" s="35"/>
      <c r="FE267" s="35"/>
      <c r="FF267" s="35"/>
      <c r="FG267" s="35"/>
      <c r="FH267" s="35"/>
      <c r="FI267" s="35"/>
      <c r="FJ267" s="35"/>
      <c r="FK267" s="35"/>
      <c r="FL267" s="35"/>
      <c r="FM267" s="35"/>
      <c r="FN267" s="35"/>
      <c r="FO267" s="35"/>
      <c r="FP267" s="35"/>
      <c r="FQ267" s="35"/>
      <c r="FR267" s="35"/>
      <c r="FS267" s="35"/>
      <c r="FT267" s="35"/>
      <c r="FU267" s="35"/>
      <c r="FV267" s="35"/>
      <c r="FW267" s="35"/>
      <c r="FX267" s="35"/>
      <c r="FY267" s="35"/>
      <c r="FZ267" s="35"/>
      <c r="GA267" s="35"/>
      <c r="GB267" s="35"/>
      <c r="GC267" s="35"/>
      <c r="GD267" s="35"/>
      <c r="GE267" s="35"/>
      <c r="GF267" s="35"/>
      <c r="GG267" s="35"/>
      <c r="GH267" s="35"/>
      <c r="GI267" s="35"/>
      <c r="GJ267" s="35"/>
      <c r="GK267" s="35"/>
      <c r="GL267" s="35"/>
      <c r="GM267" s="35"/>
      <c r="GN267" s="35"/>
      <c r="GO267" s="35"/>
      <c r="GP267" s="35"/>
      <c r="GQ267" s="35"/>
      <c r="GR267" s="35"/>
      <c r="GS267" s="35"/>
      <c r="GT267" s="35"/>
      <c r="GU267" s="35"/>
      <c r="GV267" s="35"/>
      <c r="GW267" s="35"/>
      <c r="GX267" s="35"/>
      <c r="GY267" s="35"/>
      <c r="GZ267" s="35"/>
      <c r="HA267" s="35"/>
      <c r="HB267" s="35"/>
      <c r="HC267" s="35"/>
      <c r="HD267" s="35"/>
      <c r="HE267" s="35"/>
      <c r="HF267" s="35"/>
    </row>
    <row r="268" spans="1:214" s="36" customFormat="1" ht="18" customHeight="1" x14ac:dyDescent="0.15">
      <c r="A268" s="29" t="s">
        <v>542</v>
      </c>
      <c r="B268" s="66" t="s">
        <v>543</v>
      </c>
      <c r="C268" s="33">
        <v>1</v>
      </c>
      <c r="D268" s="33"/>
      <c r="E268" s="33"/>
      <c r="F268" s="33"/>
      <c r="G268" s="33"/>
      <c r="H268" s="33"/>
      <c r="I268" s="33"/>
      <c r="J268" s="33"/>
      <c r="K268" s="48"/>
      <c r="L268" s="30">
        <f t="shared" si="18"/>
        <v>0</v>
      </c>
      <c r="M268" s="31">
        <v>800</v>
      </c>
      <c r="N268" s="32">
        <f t="shared" si="21"/>
        <v>800</v>
      </c>
      <c r="O268" s="33">
        <v>5</v>
      </c>
      <c r="P268" s="30">
        <v>800</v>
      </c>
      <c r="Q268" s="30">
        <f t="shared" si="20"/>
        <v>1605</v>
      </c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35"/>
      <c r="AQ268" s="35"/>
      <c r="AR268" s="35"/>
      <c r="AS268" s="35"/>
      <c r="AT268" s="35"/>
      <c r="AU268" s="35"/>
      <c r="AV268" s="35"/>
      <c r="AW268" s="35"/>
      <c r="AX268" s="35"/>
      <c r="AY268" s="35"/>
      <c r="AZ268" s="35"/>
      <c r="BA268" s="35"/>
      <c r="BB268" s="35"/>
      <c r="BC268" s="35"/>
      <c r="BD268" s="35"/>
      <c r="BE268" s="35"/>
      <c r="BF268" s="35"/>
      <c r="BG268" s="35"/>
      <c r="BH268" s="35"/>
      <c r="BI268" s="35"/>
      <c r="BJ268" s="35"/>
      <c r="BK268" s="35"/>
      <c r="BL268" s="35"/>
      <c r="BM268" s="35"/>
      <c r="BN268" s="35"/>
      <c r="BO268" s="35"/>
      <c r="BP268" s="35"/>
      <c r="BQ268" s="35"/>
      <c r="BR268" s="35"/>
      <c r="BS268" s="35"/>
      <c r="BT268" s="35"/>
      <c r="BU268" s="35"/>
      <c r="BV268" s="35"/>
      <c r="BW268" s="35"/>
      <c r="BX268" s="35"/>
      <c r="BY268" s="35"/>
      <c r="BZ268" s="35"/>
      <c r="CA268" s="35"/>
      <c r="CB268" s="35"/>
      <c r="CC268" s="35"/>
      <c r="CD268" s="35"/>
      <c r="CE268" s="35"/>
      <c r="CF268" s="35"/>
      <c r="CG268" s="35"/>
      <c r="CH268" s="35"/>
      <c r="CI268" s="35"/>
      <c r="CJ268" s="35"/>
      <c r="CK268" s="35"/>
      <c r="CL268" s="35"/>
      <c r="CM268" s="35"/>
      <c r="CN268" s="35"/>
      <c r="CO268" s="35"/>
      <c r="CP268" s="35"/>
      <c r="CQ268" s="35"/>
      <c r="CR268" s="35"/>
      <c r="CS268" s="35"/>
      <c r="CT268" s="35"/>
      <c r="CU268" s="35"/>
      <c r="CV268" s="35"/>
      <c r="CW268" s="35"/>
      <c r="CX268" s="35"/>
      <c r="CY268" s="35"/>
      <c r="CZ268" s="35"/>
      <c r="DA268" s="35"/>
      <c r="DB268" s="35"/>
      <c r="DC268" s="35"/>
      <c r="DD268" s="35"/>
      <c r="DE268" s="35"/>
      <c r="DF268" s="35"/>
      <c r="DG268" s="35"/>
      <c r="DH268" s="35"/>
      <c r="DI268" s="35"/>
      <c r="DJ268" s="35"/>
      <c r="DK268" s="35"/>
      <c r="DL268" s="35"/>
      <c r="DM268" s="35"/>
      <c r="DN268" s="35"/>
      <c r="DO268" s="35"/>
      <c r="DP268" s="35"/>
      <c r="DQ268" s="35"/>
      <c r="DR268" s="35"/>
      <c r="DS268" s="35"/>
      <c r="DT268" s="35"/>
      <c r="DU268" s="35"/>
      <c r="DV268" s="35"/>
      <c r="DW268" s="35"/>
      <c r="DX268" s="35"/>
      <c r="DY268" s="35"/>
      <c r="DZ268" s="35"/>
      <c r="EA268" s="35"/>
      <c r="EB268" s="35"/>
      <c r="EC268" s="35"/>
      <c r="ED268" s="35"/>
      <c r="EE268" s="35"/>
      <c r="EF268" s="35"/>
      <c r="EG268" s="35"/>
      <c r="EH268" s="35"/>
      <c r="EI268" s="35"/>
      <c r="EJ268" s="35"/>
      <c r="EK268" s="35"/>
      <c r="EL268" s="35"/>
      <c r="EM268" s="35"/>
      <c r="EN268" s="35"/>
      <c r="EO268" s="35"/>
      <c r="EP268" s="35"/>
      <c r="EQ268" s="35"/>
      <c r="ER268" s="35"/>
      <c r="ES268" s="35"/>
      <c r="ET268" s="35"/>
      <c r="EU268" s="35"/>
      <c r="EV268" s="35"/>
      <c r="EW268" s="35"/>
      <c r="EX268" s="35"/>
      <c r="EY268" s="35"/>
      <c r="EZ268" s="35"/>
      <c r="FA268" s="35"/>
      <c r="FB268" s="35"/>
      <c r="FC268" s="35"/>
      <c r="FD268" s="35"/>
      <c r="FE268" s="35"/>
      <c r="FF268" s="35"/>
      <c r="FG268" s="35"/>
      <c r="FH268" s="35"/>
      <c r="FI268" s="35"/>
      <c r="FJ268" s="35"/>
      <c r="FK268" s="35"/>
      <c r="FL268" s="35"/>
      <c r="FM268" s="35"/>
      <c r="FN268" s="35"/>
      <c r="FO268" s="35"/>
      <c r="FP268" s="35"/>
      <c r="FQ268" s="35"/>
      <c r="FR268" s="35"/>
      <c r="FS268" s="35"/>
      <c r="FT268" s="35"/>
      <c r="FU268" s="35"/>
      <c r="FV268" s="35"/>
      <c r="FW268" s="35"/>
      <c r="FX268" s="35"/>
      <c r="FY268" s="35"/>
      <c r="FZ268" s="35"/>
      <c r="GA268" s="35"/>
      <c r="GB268" s="35"/>
      <c r="GC268" s="35"/>
      <c r="GD268" s="35"/>
      <c r="GE268" s="35"/>
      <c r="GF268" s="35"/>
      <c r="GG268" s="35"/>
      <c r="GH268" s="35"/>
      <c r="GI268" s="35"/>
      <c r="GJ268" s="35"/>
      <c r="GK268" s="35"/>
      <c r="GL268" s="35"/>
      <c r="GM268" s="35"/>
      <c r="GN268" s="35"/>
      <c r="GO268" s="35"/>
      <c r="GP268" s="35"/>
      <c r="GQ268" s="35"/>
      <c r="GR268" s="35"/>
      <c r="GS268" s="35"/>
      <c r="GT268" s="35"/>
      <c r="GU268" s="35"/>
      <c r="GV268" s="35"/>
      <c r="GW268" s="35"/>
      <c r="GX268" s="35"/>
      <c r="GY268" s="35"/>
      <c r="GZ268" s="35"/>
      <c r="HA268" s="35"/>
      <c r="HB268" s="35"/>
      <c r="HC268" s="35"/>
      <c r="HD268" s="35"/>
      <c r="HE268" s="35"/>
      <c r="HF268" s="35"/>
    </row>
    <row r="269" spans="1:214" s="36" customFormat="1" ht="18" customHeight="1" x14ac:dyDescent="0.15">
      <c r="A269" s="29" t="s">
        <v>544</v>
      </c>
      <c r="B269" s="66" t="s">
        <v>545</v>
      </c>
      <c r="C269" s="33">
        <v>1</v>
      </c>
      <c r="D269" s="33"/>
      <c r="E269" s="33"/>
      <c r="F269" s="33">
        <v>1</v>
      </c>
      <c r="G269" s="33"/>
      <c r="H269" s="33"/>
      <c r="I269" s="33"/>
      <c r="J269" s="33">
        <v>480</v>
      </c>
      <c r="K269" s="48"/>
      <c r="L269" s="30">
        <f t="shared" si="18"/>
        <v>480</v>
      </c>
      <c r="M269" s="31">
        <v>400</v>
      </c>
      <c r="N269" s="32">
        <f t="shared" si="21"/>
        <v>880</v>
      </c>
      <c r="O269" s="33">
        <v>5</v>
      </c>
      <c r="P269" s="30">
        <v>880</v>
      </c>
      <c r="Q269" s="30">
        <f t="shared" si="20"/>
        <v>1765</v>
      </c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/>
      <c r="BA269" s="35"/>
      <c r="BB269" s="35"/>
      <c r="BC269" s="35"/>
      <c r="BD269" s="35"/>
      <c r="BE269" s="35"/>
      <c r="BF269" s="35"/>
      <c r="BG269" s="35"/>
      <c r="BH269" s="35"/>
      <c r="BI269" s="35"/>
      <c r="BJ269" s="35"/>
      <c r="BK269" s="35"/>
      <c r="BL269" s="35"/>
      <c r="BM269" s="35"/>
      <c r="BN269" s="35"/>
      <c r="BO269" s="35"/>
      <c r="BP269" s="35"/>
      <c r="BQ269" s="35"/>
      <c r="BR269" s="35"/>
      <c r="BS269" s="35"/>
      <c r="BT269" s="35"/>
      <c r="BU269" s="35"/>
      <c r="BV269" s="35"/>
      <c r="BW269" s="35"/>
      <c r="BX269" s="35"/>
      <c r="BY269" s="35"/>
      <c r="BZ269" s="35"/>
      <c r="CA269" s="35"/>
      <c r="CB269" s="35"/>
      <c r="CC269" s="35"/>
      <c r="CD269" s="35"/>
      <c r="CE269" s="35"/>
      <c r="CF269" s="35"/>
      <c r="CG269" s="35"/>
      <c r="CH269" s="35"/>
      <c r="CI269" s="35"/>
      <c r="CJ269" s="35"/>
      <c r="CK269" s="35"/>
      <c r="CL269" s="35"/>
      <c r="CM269" s="35"/>
      <c r="CN269" s="35"/>
      <c r="CO269" s="35"/>
      <c r="CP269" s="35"/>
      <c r="CQ269" s="35"/>
      <c r="CR269" s="35"/>
      <c r="CS269" s="35"/>
      <c r="CT269" s="35"/>
      <c r="CU269" s="35"/>
      <c r="CV269" s="35"/>
      <c r="CW269" s="35"/>
      <c r="CX269" s="35"/>
      <c r="CY269" s="35"/>
      <c r="CZ269" s="35"/>
      <c r="DA269" s="35"/>
      <c r="DB269" s="35"/>
      <c r="DC269" s="35"/>
      <c r="DD269" s="35"/>
      <c r="DE269" s="35"/>
      <c r="DF269" s="35"/>
      <c r="DG269" s="35"/>
      <c r="DH269" s="35"/>
      <c r="DI269" s="35"/>
      <c r="DJ269" s="35"/>
      <c r="DK269" s="35"/>
      <c r="DL269" s="35"/>
      <c r="DM269" s="35"/>
      <c r="DN269" s="35"/>
      <c r="DO269" s="35"/>
      <c r="DP269" s="35"/>
      <c r="DQ269" s="35"/>
      <c r="DR269" s="35"/>
      <c r="DS269" s="35"/>
      <c r="DT269" s="35"/>
      <c r="DU269" s="35"/>
      <c r="DV269" s="35"/>
      <c r="DW269" s="35"/>
      <c r="DX269" s="35"/>
      <c r="DY269" s="35"/>
      <c r="DZ269" s="35"/>
      <c r="EA269" s="35"/>
      <c r="EB269" s="35"/>
      <c r="EC269" s="35"/>
      <c r="ED269" s="35"/>
      <c r="EE269" s="35"/>
      <c r="EF269" s="35"/>
      <c r="EG269" s="35"/>
      <c r="EH269" s="35"/>
      <c r="EI269" s="35"/>
      <c r="EJ269" s="35"/>
      <c r="EK269" s="35"/>
      <c r="EL269" s="35"/>
      <c r="EM269" s="35"/>
      <c r="EN269" s="35"/>
      <c r="EO269" s="35"/>
      <c r="EP269" s="35"/>
      <c r="EQ269" s="35"/>
      <c r="ER269" s="35"/>
      <c r="ES269" s="35"/>
      <c r="ET269" s="35"/>
      <c r="EU269" s="35"/>
      <c r="EV269" s="35"/>
      <c r="EW269" s="35"/>
      <c r="EX269" s="35"/>
      <c r="EY269" s="35"/>
      <c r="EZ269" s="35"/>
      <c r="FA269" s="35"/>
      <c r="FB269" s="35"/>
      <c r="FC269" s="35"/>
      <c r="FD269" s="35"/>
      <c r="FE269" s="35"/>
      <c r="FF269" s="35"/>
      <c r="FG269" s="35"/>
      <c r="FH269" s="35"/>
      <c r="FI269" s="35"/>
      <c r="FJ269" s="35"/>
      <c r="FK269" s="35"/>
      <c r="FL269" s="35"/>
      <c r="FM269" s="35"/>
      <c r="FN269" s="35"/>
      <c r="FO269" s="35"/>
      <c r="FP269" s="35"/>
      <c r="FQ269" s="35"/>
      <c r="FR269" s="35"/>
      <c r="FS269" s="35"/>
      <c r="FT269" s="35"/>
      <c r="FU269" s="35"/>
      <c r="FV269" s="35"/>
      <c r="FW269" s="35"/>
      <c r="FX269" s="35"/>
      <c r="FY269" s="35"/>
      <c r="FZ269" s="35"/>
      <c r="GA269" s="35"/>
      <c r="GB269" s="35"/>
      <c r="GC269" s="35"/>
      <c r="GD269" s="35"/>
      <c r="GE269" s="35"/>
      <c r="GF269" s="35"/>
      <c r="GG269" s="35"/>
      <c r="GH269" s="35"/>
      <c r="GI269" s="35"/>
      <c r="GJ269" s="35"/>
      <c r="GK269" s="35"/>
      <c r="GL269" s="35"/>
      <c r="GM269" s="35"/>
      <c r="GN269" s="35"/>
      <c r="GO269" s="35"/>
      <c r="GP269" s="35"/>
      <c r="GQ269" s="35"/>
      <c r="GR269" s="35"/>
      <c r="GS269" s="35"/>
      <c r="GT269" s="35"/>
      <c r="GU269" s="35"/>
      <c r="GV269" s="35"/>
      <c r="GW269" s="35"/>
      <c r="GX269" s="35"/>
      <c r="GY269" s="35"/>
      <c r="GZ269" s="35"/>
      <c r="HA269" s="35"/>
      <c r="HB269" s="35"/>
      <c r="HC269" s="35"/>
      <c r="HD269" s="35"/>
      <c r="HE269" s="35"/>
      <c r="HF269" s="35"/>
    </row>
    <row r="270" spans="1:214" s="36" customFormat="1" ht="18" customHeight="1" x14ac:dyDescent="0.15">
      <c r="A270" s="29" t="s">
        <v>546</v>
      </c>
      <c r="B270" s="66" t="s">
        <v>547</v>
      </c>
      <c r="C270" s="33">
        <v>1</v>
      </c>
      <c r="D270" s="33"/>
      <c r="E270" s="33"/>
      <c r="F270" s="33">
        <v>1</v>
      </c>
      <c r="G270" s="33"/>
      <c r="H270" s="33"/>
      <c r="I270" s="33"/>
      <c r="J270" s="33">
        <v>480</v>
      </c>
      <c r="K270" s="48"/>
      <c r="L270" s="30">
        <f t="shared" ref="L270:L291" si="22">H270+I270+J270+K270</f>
        <v>480</v>
      </c>
      <c r="M270" s="31">
        <v>800</v>
      </c>
      <c r="N270" s="32">
        <f t="shared" si="21"/>
        <v>1280</v>
      </c>
      <c r="O270" s="33">
        <v>5</v>
      </c>
      <c r="P270" s="30">
        <v>1280</v>
      </c>
      <c r="Q270" s="30">
        <f t="shared" si="20"/>
        <v>2565</v>
      </c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35"/>
      <c r="AU270" s="35"/>
      <c r="AV270" s="35"/>
      <c r="AW270" s="35"/>
      <c r="AX270" s="35"/>
      <c r="AY270" s="35"/>
      <c r="AZ270" s="35"/>
      <c r="BA270" s="35"/>
      <c r="BB270" s="35"/>
      <c r="BC270" s="35"/>
      <c r="BD270" s="35"/>
      <c r="BE270" s="35"/>
      <c r="BF270" s="35"/>
      <c r="BG270" s="35"/>
      <c r="BH270" s="35"/>
      <c r="BI270" s="35"/>
      <c r="BJ270" s="35"/>
      <c r="BK270" s="35"/>
      <c r="BL270" s="35"/>
      <c r="BM270" s="35"/>
      <c r="BN270" s="35"/>
      <c r="BO270" s="35"/>
      <c r="BP270" s="35"/>
      <c r="BQ270" s="35"/>
      <c r="BR270" s="35"/>
      <c r="BS270" s="35"/>
      <c r="BT270" s="35"/>
      <c r="BU270" s="35"/>
      <c r="BV270" s="35"/>
      <c r="BW270" s="35"/>
      <c r="BX270" s="35"/>
      <c r="BY270" s="35"/>
      <c r="BZ270" s="35"/>
      <c r="CA270" s="35"/>
      <c r="CB270" s="35"/>
      <c r="CC270" s="35"/>
      <c r="CD270" s="35"/>
      <c r="CE270" s="35"/>
      <c r="CF270" s="35"/>
      <c r="CG270" s="35"/>
      <c r="CH270" s="35"/>
      <c r="CI270" s="35"/>
      <c r="CJ270" s="35"/>
      <c r="CK270" s="35"/>
      <c r="CL270" s="35"/>
      <c r="CM270" s="35"/>
      <c r="CN270" s="35"/>
      <c r="CO270" s="35"/>
      <c r="CP270" s="35"/>
      <c r="CQ270" s="35"/>
      <c r="CR270" s="35"/>
      <c r="CS270" s="35"/>
      <c r="CT270" s="35"/>
      <c r="CU270" s="35"/>
      <c r="CV270" s="35"/>
      <c r="CW270" s="35"/>
      <c r="CX270" s="35"/>
      <c r="CY270" s="35"/>
      <c r="CZ270" s="35"/>
      <c r="DA270" s="35"/>
      <c r="DB270" s="35"/>
      <c r="DC270" s="35"/>
      <c r="DD270" s="35"/>
      <c r="DE270" s="35"/>
      <c r="DF270" s="35"/>
      <c r="DG270" s="35"/>
      <c r="DH270" s="35"/>
      <c r="DI270" s="35"/>
      <c r="DJ270" s="35"/>
      <c r="DK270" s="35"/>
      <c r="DL270" s="35"/>
      <c r="DM270" s="35"/>
      <c r="DN270" s="35"/>
      <c r="DO270" s="35"/>
      <c r="DP270" s="35"/>
      <c r="DQ270" s="35"/>
      <c r="DR270" s="35"/>
      <c r="DS270" s="35"/>
      <c r="DT270" s="35"/>
      <c r="DU270" s="35"/>
      <c r="DV270" s="35"/>
      <c r="DW270" s="35"/>
      <c r="DX270" s="35"/>
      <c r="DY270" s="35"/>
      <c r="DZ270" s="35"/>
      <c r="EA270" s="35"/>
      <c r="EB270" s="35"/>
      <c r="EC270" s="35"/>
      <c r="ED270" s="35"/>
      <c r="EE270" s="35"/>
      <c r="EF270" s="35"/>
      <c r="EG270" s="35"/>
      <c r="EH270" s="35"/>
      <c r="EI270" s="35"/>
      <c r="EJ270" s="35"/>
      <c r="EK270" s="35"/>
      <c r="EL270" s="35"/>
      <c r="EM270" s="35"/>
      <c r="EN270" s="35"/>
      <c r="EO270" s="35"/>
      <c r="EP270" s="35"/>
      <c r="EQ270" s="35"/>
      <c r="ER270" s="35"/>
      <c r="ES270" s="35"/>
      <c r="ET270" s="35"/>
      <c r="EU270" s="35"/>
      <c r="EV270" s="35"/>
      <c r="EW270" s="35"/>
      <c r="EX270" s="35"/>
      <c r="EY270" s="35"/>
      <c r="EZ270" s="35"/>
      <c r="FA270" s="35"/>
      <c r="FB270" s="35"/>
      <c r="FC270" s="35"/>
      <c r="FD270" s="35"/>
      <c r="FE270" s="35"/>
      <c r="FF270" s="35"/>
      <c r="FG270" s="35"/>
      <c r="FH270" s="35"/>
      <c r="FI270" s="35"/>
      <c r="FJ270" s="35"/>
      <c r="FK270" s="35"/>
      <c r="FL270" s="35"/>
      <c r="FM270" s="35"/>
      <c r="FN270" s="35"/>
      <c r="FO270" s="35"/>
      <c r="FP270" s="35"/>
      <c r="FQ270" s="35"/>
      <c r="FR270" s="35"/>
      <c r="FS270" s="35"/>
      <c r="FT270" s="35"/>
      <c r="FU270" s="35"/>
      <c r="FV270" s="35"/>
      <c r="FW270" s="35"/>
      <c r="FX270" s="35"/>
      <c r="FY270" s="35"/>
      <c r="FZ270" s="35"/>
      <c r="GA270" s="35"/>
      <c r="GB270" s="35"/>
      <c r="GC270" s="35"/>
      <c r="GD270" s="35"/>
      <c r="GE270" s="35"/>
      <c r="GF270" s="35"/>
      <c r="GG270" s="35"/>
      <c r="GH270" s="35"/>
      <c r="GI270" s="35"/>
      <c r="GJ270" s="35"/>
      <c r="GK270" s="35"/>
      <c r="GL270" s="35"/>
      <c r="GM270" s="35"/>
      <c r="GN270" s="35"/>
      <c r="GO270" s="35"/>
      <c r="GP270" s="35"/>
      <c r="GQ270" s="35"/>
      <c r="GR270" s="35"/>
      <c r="GS270" s="35"/>
      <c r="GT270" s="35"/>
      <c r="GU270" s="35"/>
      <c r="GV270" s="35"/>
      <c r="GW270" s="35"/>
      <c r="GX270" s="35"/>
      <c r="GY270" s="35"/>
      <c r="GZ270" s="35"/>
      <c r="HA270" s="35"/>
      <c r="HB270" s="35"/>
      <c r="HC270" s="35"/>
      <c r="HD270" s="35"/>
      <c r="HE270" s="35"/>
      <c r="HF270" s="35"/>
    </row>
    <row r="271" spans="1:214" s="36" customFormat="1" ht="18" customHeight="1" x14ac:dyDescent="0.15">
      <c r="A271" s="29" t="s">
        <v>548</v>
      </c>
      <c r="B271" s="66" t="s">
        <v>549</v>
      </c>
      <c r="C271" s="33">
        <v>1</v>
      </c>
      <c r="D271" s="33"/>
      <c r="E271" s="33"/>
      <c r="F271" s="33"/>
      <c r="G271" s="33"/>
      <c r="H271" s="33"/>
      <c r="I271" s="33"/>
      <c r="J271" s="33"/>
      <c r="K271" s="48"/>
      <c r="L271" s="30">
        <f t="shared" si="22"/>
        <v>0</v>
      </c>
      <c r="M271" s="31">
        <v>800</v>
      </c>
      <c r="N271" s="32">
        <f t="shared" si="21"/>
        <v>800</v>
      </c>
      <c r="O271" s="33">
        <v>5</v>
      </c>
      <c r="P271" s="30">
        <v>800</v>
      </c>
      <c r="Q271" s="30">
        <f t="shared" si="20"/>
        <v>1605</v>
      </c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35"/>
      <c r="AQ271" s="35"/>
      <c r="AR271" s="35"/>
      <c r="AS271" s="35"/>
      <c r="AT271" s="35"/>
      <c r="AU271" s="35"/>
      <c r="AV271" s="35"/>
      <c r="AW271" s="35"/>
      <c r="AX271" s="35"/>
      <c r="AY271" s="35"/>
      <c r="AZ271" s="35"/>
      <c r="BA271" s="35"/>
      <c r="BB271" s="35"/>
      <c r="BC271" s="35"/>
      <c r="BD271" s="35"/>
      <c r="BE271" s="35"/>
      <c r="BF271" s="35"/>
      <c r="BG271" s="35"/>
      <c r="BH271" s="35"/>
      <c r="BI271" s="35"/>
      <c r="BJ271" s="35"/>
      <c r="BK271" s="35"/>
      <c r="BL271" s="35"/>
      <c r="BM271" s="35"/>
      <c r="BN271" s="35"/>
      <c r="BO271" s="35"/>
      <c r="BP271" s="35"/>
      <c r="BQ271" s="35"/>
      <c r="BR271" s="35"/>
      <c r="BS271" s="35"/>
      <c r="BT271" s="35"/>
      <c r="BU271" s="35"/>
      <c r="BV271" s="35"/>
      <c r="BW271" s="35"/>
      <c r="BX271" s="35"/>
      <c r="BY271" s="35"/>
      <c r="BZ271" s="35"/>
      <c r="CA271" s="35"/>
      <c r="CB271" s="35"/>
      <c r="CC271" s="35"/>
      <c r="CD271" s="35"/>
      <c r="CE271" s="35"/>
      <c r="CF271" s="35"/>
      <c r="CG271" s="35"/>
      <c r="CH271" s="35"/>
      <c r="CI271" s="35"/>
      <c r="CJ271" s="35"/>
      <c r="CK271" s="35"/>
      <c r="CL271" s="35"/>
      <c r="CM271" s="35"/>
      <c r="CN271" s="35"/>
      <c r="CO271" s="35"/>
      <c r="CP271" s="35"/>
      <c r="CQ271" s="35"/>
      <c r="CR271" s="35"/>
      <c r="CS271" s="35"/>
      <c r="CT271" s="35"/>
      <c r="CU271" s="35"/>
      <c r="CV271" s="35"/>
      <c r="CW271" s="35"/>
      <c r="CX271" s="35"/>
      <c r="CY271" s="35"/>
      <c r="CZ271" s="35"/>
      <c r="DA271" s="35"/>
      <c r="DB271" s="35"/>
      <c r="DC271" s="35"/>
      <c r="DD271" s="35"/>
      <c r="DE271" s="35"/>
      <c r="DF271" s="35"/>
      <c r="DG271" s="35"/>
      <c r="DH271" s="35"/>
      <c r="DI271" s="35"/>
      <c r="DJ271" s="35"/>
      <c r="DK271" s="35"/>
      <c r="DL271" s="35"/>
      <c r="DM271" s="35"/>
      <c r="DN271" s="35"/>
      <c r="DO271" s="35"/>
      <c r="DP271" s="35"/>
      <c r="DQ271" s="35"/>
      <c r="DR271" s="35"/>
      <c r="DS271" s="35"/>
      <c r="DT271" s="35"/>
      <c r="DU271" s="35"/>
      <c r="DV271" s="35"/>
      <c r="DW271" s="35"/>
      <c r="DX271" s="35"/>
      <c r="DY271" s="35"/>
      <c r="DZ271" s="35"/>
      <c r="EA271" s="35"/>
      <c r="EB271" s="35"/>
      <c r="EC271" s="35"/>
      <c r="ED271" s="35"/>
      <c r="EE271" s="35"/>
      <c r="EF271" s="35"/>
      <c r="EG271" s="35"/>
      <c r="EH271" s="35"/>
      <c r="EI271" s="35"/>
      <c r="EJ271" s="35"/>
      <c r="EK271" s="35"/>
      <c r="EL271" s="35"/>
      <c r="EM271" s="35"/>
      <c r="EN271" s="35"/>
      <c r="EO271" s="35"/>
      <c r="EP271" s="35"/>
      <c r="EQ271" s="35"/>
      <c r="ER271" s="35"/>
      <c r="ES271" s="35"/>
      <c r="ET271" s="35"/>
      <c r="EU271" s="35"/>
      <c r="EV271" s="35"/>
      <c r="EW271" s="35"/>
      <c r="EX271" s="35"/>
      <c r="EY271" s="35"/>
      <c r="EZ271" s="35"/>
      <c r="FA271" s="35"/>
      <c r="FB271" s="35"/>
      <c r="FC271" s="35"/>
      <c r="FD271" s="35"/>
      <c r="FE271" s="35"/>
      <c r="FF271" s="35"/>
      <c r="FG271" s="35"/>
      <c r="FH271" s="35"/>
      <c r="FI271" s="35"/>
      <c r="FJ271" s="35"/>
      <c r="FK271" s="35"/>
      <c r="FL271" s="35"/>
      <c r="FM271" s="35"/>
      <c r="FN271" s="35"/>
      <c r="FO271" s="35"/>
      <c r="FP271" s="35"/>
      <c r="FQ271" s="35"/>
      <c r="FR271" s="35"/>
      <c r="FS271" s="35"/>
      <c r="FT271" s="35"/>
      <c r="FU271" s="35"/>
      <c r="FV271" s="35"/>
      <c r="FW271" s="35"/>
      <c r="FX271" s="35"/>
      <c r="FY271" s="35"/>
      <c r="FZ271" s="35"/>
      <c r="GA271" s="35"/>
      <c r="GB271" s="35"/>
      <c r="GC271" s="35"/>
      <c r="GD271" s="35"/>
      <c r="GE271" s="35"/>
      <c r="GF271" s="35"/>
      <c r="GG271" s="35"/>
      <c r="GH271" s="35"/>
      <c r="GI271" s="35"/>
      <c r="GJ271" s="35"/>
      <c r="GK271" s="35"/>
      <c r="GL271" s="35"/>
      <c r="GM271" s="35"/>
      <c r="GN271" s="35"/>
      <c r="GO271" s="35"/>
      <c r="GP271" s="35"/>
      <c r="GQ271" s="35"/>
      <c r="GR271" s="35"/>
      <c r="GS271" s="35"/>
      <c r="GT271" s="35"/>
      <c r="GU271" s="35"/>
      <c r="GV271" s="35"/>
      <c r="GW271" s="35"/>
      <c r="GX271" s="35"/>
      <c r="GY271" s="35"/>
      <c r="GZ271" s="35"/>
      <c r="HA271" s="35"/>
      <c r="HB271" s="35"/>
      <c r="HC271" s="35"/>
      <c r="HD271" s="35"/>
      <c r="HE271" s="35"/>
      <c r="HF271" s="35"/>
    </row>
    <row r="272" spans="1:214" s="36" customFormat="1" ht="18" customHeight="1" x14ac:dyDescent="0.15">
      <c r="A272" s="29" t="s">
        <v>550</v>
      </c>
      <c r="B272" s="66" t="s">
        <v>551</v>
      </c>
      <c r="C272" s="33">
        <v>1</v>
      </c>
      <c r="D272" s="33"/>
      <c r="E272" s="33"/>
      <c r="F272" s="33">
        <v>1</v>
      </c>
      <c r="G272" s="33"/>
      <c r="H272" s="33"/>
      <c r="I272" s="33"/>
      <c r="J272" s="33">
        <v>480</v>
      </c>
      <c r="K272" s="48"/>
      <c r="L272" s="30">
        <f t="shared" si="22"/>
        <v>480</v>
      </c>
      <c r="M272" s="31">
        <v>800</v>
      </c>
      <c r="N272" s="32">
        <f t="shared" si="21"/>
        <v>1280</v>
      </c>
      <c r="O272" s="33">
        <v>5</v>
      </c>
      <c r="P272" s="30">
        <v>1280</v>
      </c>
      <c r="Q272" s="30">
        <f t="shared" si="20"/>
        <v>2565</v>
      </c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35"/>
      <c r="AQ272" s="35"/>
      <c r="AR272" s="35"/>
      <c r="AS272" s="35"/>
      <c r="AT272" s="35"/>
      <c r="AU272" s="35"/>
      <c r="AV272" s="35"/>
      <c r="AW272" s="35"/>
      <c r="AX272" s="35"/>
      <c r="AY272" s="35"/>
      <c r="AZ272" s="35"/>
      <c r="BA272" s="35"/>
      <c r="BB272" s="35"/>
      <c r="BC272" s="35"/>
      <c r="BD272" s="35"/>
      <c r="BE272" s="35"/>
      <c r="BF272" s="35"/>
      <c r="BG272" s="35"/>
      <c r="BH272" s="35"/>
      <c r="BI272" s="35"/>
      <c r="BJ272" s="35"/>
      <c r="BK272" s="35"/>
      <c r="BL272" s="35"/>
      <c r="BM272" s="35"/>
      <c r="BN272" s="35"/>
      <c r="BO272" s="35"/>
      <c r="BP272" s="35"/>
      <c r="BQ272" s="35"/>
      <c r="BR272" s="35"/>
      <c r="BS272" s="35"/>
      <c r="BT272" s="35"/>
      <c r="BU272" s="35"/>
      <c r="BV272" s="35"/>
      <c r="BW272" s="35"/>
      <c r="BX272" s="35"/>
      <c r="BY272" s="35"/>
      <c r="BZ272" s="35"/>
      <c r="CA272" s="35"/>
      <c r="CB272" s="35"/>
      <c r="CC272" s="35"/>
      <c r="CD272" s="35"/>
      <c r="CE272" s="35"/>
      <c r="CF272" s="35"/>
      <c r="CG272" s="35"/>
      <c r="CH272" s="35"/>
      <c r="CI272" s="35"/>
      <c r="CJ272" s="35"/>
      <c r="CK272" s="35"/>
      <c r="CL272" s="35"/>
      <c r="CM272" s="35"/>
      <c r="CN272" s="35"/>
      <c r="CO272" s="35"/>
      <c r="CP272" s="35"/>
      <c r="CQ272" s="35"/>
      <c r="CR272" s="35"/>
      <c r="CS272" s="35"/>
      <c r="CT272" s="35"/>
      <c r="CU272" s="35"/>
      <c r="CV272" s="35"/>
      <c r="CW272" s="35"/>
      <c r="CX272" s="35"/>
      <c r="CY272" s="35"/>
      <c r="CZ272" s="35"/>
      <c r="DA272" s="35"/>
      <c r="DB272" s="35"/>
      <c r="DC272" s="35"/>
      <c r="DD272" s="35"/>
      <c r="DE272" s="35"/>
      <c r="DF272" s="35"/>
      <c r="DG272" s="35"/>
      <c r="DH272" s="35"/>
      <c r="DI272" s="35"/>
      <c r="DJ272" s="35"/>
      <c r="DK272" s="35"/>
      <c r="DL272" s="35"/>
      <c r="DM272" s="35"/>
      <c r="DN272" s="35"/>
      <c r="DO272" s="35"/>
      <c r="DP272" s="35"/>
      <c r="DQ272" s="35"/>
      <c r="DR272" s="35"/>
      <c r="DS272" s="35"/>
      <c r="DT272" s="35"/>
      <c r="DU272" s="35"/>
      <c r="DV272" s="35"/>
      <c r="DW272" s="35"/>
      <c r="DX272" s="35"/>
      <c r="DY272" s="35"/>
      <c r="DZ272" s="35"/>
      <c r="EA272" s="35"/>
      <c r="EB272" s="35"/>
      <c r="EC272" s="35"/>
      <c r="ED272" s="35"/>
      <c r="EE272" s="35"/>
      <c r="EF272" s="35"/>
      <c r="EG272" s="35"/>
      <c r="EH272" s="35"/>
      <c r="EI272" s="35"/>
      <c r="EJ272" s="35"/>
      <c r="EK272" s="35"/>
      <c r="EL272" s="35"/>
      <c r="EM272" s="35"/>
      <c r="EN272" s="35"/>
      <c r="EO272" s="35"/>
      <c r="EP272" s="35"/>
      <c r="EQ272" s="35"/>
      <c r="ER272" s="35"/>
      <c r="ES272" s="35"/>
      <c r="ET272" s="35"/>
      <c r="EU272" s="35"/>
      <c r="EV272" s="35"/>
      <c r="EW272" s="35"/>
      <c r="EX272" s="35"/>
      <c r="EY272" s="35"/>
      <c r="EZ272" s="35"/>
      <c r="FA272" s="35"/>
      <c r="FB272" s="35"/>
      <c r="FC272" s="35"/>
      <c r="FD272" s="35"/>
      <c r="FE272" s="35"/>
      <c r="FF272" s="35"/>
      <c r="FG272" s="35"/>
      <c r="FH272" s="35"/>
      <c r="FI272" s="35"/>
      <c r="FJ272" s="35"/>
      <c r="FK272" s="35"/>
      <c r="FL272" s="35"/>
      <c r="FM272" s="35"/>
      <c r="FN272" s="35"/>
      <c r="FO272" s="35"/>
      <c r="FP272" s="35"/>
      <c r="FQ272" s="35"/>
      <c r="FR272" s="35"/>
      <c r="FS272" s="35"/>
      <c r="FT272" s="35"/>
      <c r="FU272" s="35"/>
      <c r="FV272" s="35"/>
      <c r="FW272" s="35"/>
      <c r="FX272" s="35"/>
      <c r="FY272" s="35"/>
      <c r="FZ272" s="35"/>
      <c r="GA272" s="35"/>
      <c r="GB272" s="35"/>
      <c r="GC272" s="35"/>
      <c r="GD272" s="35"/>
      <c r="GE272" s="35"/>
      <c r="GF272" s="35"/>
      <c r="GG272" s="35"/>
      <c r="GH272" s="35"/>
      <c r="GI272" s="35"/>
      <c r="GJ272" s="35"/>
      <c r="GK272" s="35"/>
      <c r="GL272" s="35"/>
      <c r="GM272" s="35"/>
      <c r="GN272" s="35"/>
      <c r="GO272" s="35"/>
      <c r="GP272" s="35"/>
      <c r="GQ272" s="35"/>
      <c r="GR272" s="35"/>
      <c r="GS272" s="35"/>
      <c r="GT272" s="35"/>
      <c r="GU272" s="35"/>
      <c r="GV272" s="35"/>
      <c r="GW272" s="35"/>
      <c r="GX272" s="35"/>
      <c r="GY272" s="35"/>
      <c r="GZ272" s="35"/>
      <c r="HA272" s="35"/>
      <c r="HB272" s="35"/>
      <c r="HC272" s="35"/>
      <c r="HD272" s="35"/>
      <c r="HE272" s="35"/>
      <c r="HF272" s="35"/>
    </row>
    <row r="273" spans="1:214" s="36" customFormat="1" ht="18" customHeight="1" x14ac:dyDescent="0.15">
      <c r="A273" s="29" t="s">
        <v>552</v>
      </c>
      <c r="B273" s="66" t="s">
        <v>553</v>
      </c>
      <c r="C273" s="33">
        <v>1</v>
      </c>
      <c r="D273" s="33"/>
      <c r="E273" s="33"/>
      <c r="F273" s="33"/>
      <c r="G273" s="33"/>
      <c r="H273" s="33"/>
      <c r="I273" s="33"/>
      <c r="J273" s="33"/>
      <c r="K273" s="48"/>
      <c r="L273" s="30">
        <f t="shared" si="22"/>
        <v>0</v>
      </c>
      <c r="M273" s="31">
        <v>512</v>
      </c>
      <c r="N273" s="32">
        <f t="shared" si="21"/>
        <v>512</v>
      </c>
      <c r="O273" s="33">
        <v>5</v>
      </c>
      <c r="P273" s="30">
        <v>512</v>
      </c>
      <c r="Q273" s="30">
        <f t="shared" si="20"/>
        <v>1029</v>
      </c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35"/>
      <c r="AQ273" s="35"/>
      <c r="AR273" s="35"/>
      <c r="AS273" s="35"/>
      <c r="AT273" s="35"/>
      <c r="AU273" s="35"/>
      <c r="AV273" s="35"/>
      <c r="AW273" s="35"/>
      <c r="AX273" s="35"/>
      <c r="AY273" s="35"/>
      <c r="AZ273" s="35"/>
      <c r="BA273" s="35"/>
      <c r="BB273" s="35"/>
      <c r="BC273" s="35"/>
      <c r="BD273" s="35"/>
      <c r="BE273" s="35"/>
      <c r="BF273" s="35"/>
      <c r="BG273" s="35"/>
      <c r="BH273" s="35"/>
      <c r="BI273" s="35"/>
      <c r="BJ273" s="35"/>
      <c r="BK273" s="35"/>
      <c r="BL273" s="35"/>
      <c r="BM273" s="35"/>
      <c r="BN273" s="35"/>
      <c r="BO273" s="35"/>
      <c r="BP273" s="35"/>
      <c r="BQ273" s="35"/>
      <c r="BR273" s="35"/>
      <c r="BS273" s="35"/>
      <c r="BT273" s="35"/>
      <c r="BU273" s="35"/>
      <c r="BV273" s="35"/>
      <c r="BW273" s="35"/>
      <c r="BX273" s="35"/>
      <c r="BY273" s="35"/>
      <c r="BZ273" s="35"/>
      <c r="CA273" s="35"/>
      <c r="CB273" s="35"/>
      <c r="CC273" s="35"/>
      <c r="CD273" s="35"/>
      <c r="CE273" s="35"/>
      <c r="CF273" s="35"/>
      <c r="CG273" s="35"/>
      <c r="CH273" s="35"/>
      <c r="CI273" s="35"/>
      <c r="CJ273" s="35"/>
      <c r="CK273" s="35"/>
      <c r="CL273" s="35"/>
      <c r="CM273" s="35"/>
      <c r="CN273" s="35"/>
      <c r="CO273" s="35"/>
      <c r="CP273" s="35"/>
      <c r="CQ273" s="35"/>
      <c r="CR273" s="35"/>
      <c r="CS273" s="35"/>
      <c r="CT273" s="35"/>
      <c r="CU273" s="35"/>
      <c r="CV273" s="35"/>
      <c r="CW273" s="35"/>
      <c r="CX273" s="35"/>
      <c r="CY273" s="35"/>
      <c r="CZ273" s="35"/>
      <c r="DA273" s="35"/>
      <c r="DB273" s="35"/>
      <c r="DC273" s="35"/>
      <c r="DD273" s="35"/>
      <c r="DE273" s="35"/>
      <c r="DF273" s="35"/>
      <c r="DG273" s="35"/>
      <c r="DH273" s="35"/>
      <c r="DI273" s="35"/>
      <c r="DJ273" s="35"/>
      <c r="DK273" s="35"/>
      <c r="DL273" s="35"/>
      <c r="DM273" s="35"/>
      <c r="DN273" s="35"/>
      <c r="DO273" s="35"/>
      <c r="DP273" s="35"/>
      <c r="DQ273" s="35"/>
      <c r="DR273" s="35"/>
      <c r="DS273" s="35"/>
      <c r="DT273" s="35"/>
      <c r="DU273" s="35"/>
      <c r="DV273" s="35"/>
      <c r="DW273" s="35"/>
      <c r="DX273" s="35"/>
      <c r="DY273" s="35"/>
      <c r="DZ273" s="35"/>
      <c r="EA273" s="35"/>
      <c r="EB273" s="35"/>
      <c r="EC273" s="35"/>
      <c r="ED273" s="35"/>
      <c r="EE273" s="35"/>
      <c r="EF273" s="35"/>
      <c r="EG273" s="35"/>
      <c r="EH273" s="35"/>
      <c r="EI273" s="35"/>
      <c r="EJ273" s="35"/>
      <c r="EK273" s="35"/>
      <c r="EL273" s="35"/>
      <c r="EM273" s="35"/>
      <c r="EN273" s="35"/>
      <c r="EO273" s="35"/>
      <c r="EP273" s="35"/>
      <c r="EQ273" s="35"/>
      <c r="ER273" s="35"/>
      <c r="ES273" s="35"/>
      <c r="ET273" s="35"/>
      <c r="EU273" s="35"/>
      <c r="EV273" s="35"/>
      <c r="EW273" s="35"/>
      <c r="EX273" s="35"/>
      <c r="EY273" s="35"/>
      <c r="EZ273" s="35"/>
      <c r="FA273" s="35"/>
      <c r="FB273" s="35"/>
      <c r="FC273" s="35"/>
      <c r="FD273" s="35"/>
      <c r="FE273" s="35"/>
      <c r="FF273" s="35"/>
      <c r="FG273" s="35"/>
      <c r="FH273" s="35"/>
      <c r="FI273" s="35"/>
      <c r="FJ273" s="35"/>
      <c r="FK273" s="35"/>
      <c r="FL273" s="35"/>
      <c r="FM273" s="35"/>
      <c r="FN273" s="35"/>
      <c r="FO273" s="35"/>
      <c r="FP273" s="35"/>
      <c r="FQ273" s="35"/>
      <c r="FR273" s="35"/>
      <c r="FS273" s="35"/>
      <c r="FT273" s="35"/>
      <c r="FU273" s="35"/>
      <c r="FV273" s="35"/>
      <c r="FW273" s="35"/>
      <c r="FX273" s="35"/>
      <c r="FY273" s="35"/>
      <c r="FZ273" s="35"/>
      <c r="GA273" s="35"/>
      <c r="GB273" s="35"/>
      <c r="GC273" s="35"/>
      <c r="GD273" s="35"/>
      <c r="GE273" s="35"/>
      <c r="GF273" s="35"/>
      <c r="GG273" s="35"/>
      <c r="GH273" s="35"/>
      <c r="GI273" s="35"/>
      <c r="GJ273" s="35"/>
      <c r="GK273" s="35"/>
      <c r="GL273" s="35"/>
      <c r="GM273" s="35"/>
      <c r="GN273" s="35"/>
      <c r="GO273" s="35"/>
      <c r="GP273" s="35"/>
      <c r="GQ273" s="35"/>
      <c r="GR273" s="35"/>
      <c r="GS273" s="35"/>
      <c r="GT273" s="35"/>
      <c r="GU273" s="35"/>
      <c r="GV273" s="35"/>
      <c r="GW273" s="35"/>
      <c r="GX273" s="35"/>
      <c r="GY273" s="35"/>
      <c r="GZ273" s="35"/>
      <c r="HA273" s="35"/>
      <c r="HB273" s="35"/>
      <c r="HC273" s="35"/>
      <c r="HD273" s="35"/>
      <c r="HE273" s="35"/>
      <c r="HF273" s="35"/>
    </row>
    <row r="274" spans="1:214" s="36" customFormat="1" ht="18" customHeight="1" x14ac:dyDescent="0.15">
      <c r="A274" s="29" t="s">
        <v>554</v>
      </c>
      <c r="B274" s="66" t="s">
        <v>555</v>
      </c>
      <c r="C274" s="33">
        <v>1</v>
      </c>
      <c r="D274" s="33"/>
      <c r="E274" s="33"/>
      <c r="F274" s="33"/>
      <c r="G274" s="33"/>
      <c r="H274" s="33"/>
      <c r="I274" s="33"/>
      <c r="J274" s="33"/>
      <c r="K274" s="48"/>
      <c r="L274" s="30">
        <f t="shared" si="22"/>
        <v>0</v>
      </c>
      <c r="M274" s="31">
        <v>800</v>
      </c>
      <c r="N274" s="32">
        <f t="shared" si="21"/>
        <v>800</v>
      </c>
      <c r="O274" s="33">
        <v>5</v>
      </c>
      <c r="P274" s="30">
        <v>800</v>
      </c>
      <c r="Q274" s="30">
        <f t="shared" si="20"/>
        <v>1605</v>
      </c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35"/>
      <c r="AQ274" s="35"/>
      <c r="AR274" s="35"/>
      <c r="AS274" s="35"/>
      <c r="AT274" s="35"/>
      <c r="AU274" s="35"/>
      <c r="AV274" s="35"/>
      <c r="AW274" s="35"/>
      <c r="AX274" s="35"/>
      <c r="AY274" s="35"/>
      <c r="AZ274" s="35"/>
      <c r="BA274" s="35"/>
      <c r="BB274" s="35"/>
      <c r="BC274" s="35"/>
      <c r="BD274" s="35"/>
      <c r="BE274" s="35"/>
      <c r="BF274" s="35"/>
      <c r="BG274" s="35"/>
      <c r="BH274" s="35"/>
      <c r="BI274" s="35"/>
      <c r="BJ274" s="35"/>
      <c r="BK274" s="35"/>
      <c r="BL274" s="35"/>
      <c r="BM274" s="35"/>
      <c r="BN274" s="35"/>
      <c r="BO274" s="35"/>
      <c r="BP274" s="35"/>
      <c r="BQ274" s="35"/>
      <c r="BR274" s="35"/>
      <c r="BS274" s="35"/>
      <c r="BT274" s="35"/>
      <c r="BU274" s="35"/>
      <c r="BV274" s="35"/>
      <c r="BW274" s="35"/>
      <c r="BX274" s="35"/>
      <c r="BY274" s="35"/>
      <c r="BZ274" s="35"/>
      <c r="CA274" s="35"/>
      <c r="CB274" s="35"/>
      <c r="CC274" s="35"/>
      <c r="CD274" s="35"/>
      <c r="CE274" s="35"/>
      <c r="CF274" s="35"/>
      <c r="CG274" s="35"/>
      <c r="CH274" s="35"/>
      <c r="CI274" s="35"/>
      <c r="CJ274" s="35"/>
      <c r="CK274" s="35"/>
      <c r="CL274" s="35"/>
      <c r="CM274" s="35"/>
      <c r="CN274" s="35"/>
      <c r="CO274" s="35"/>
      <c r="CP274" s="35"/>
      <c r="CQ274" s="35"/>
      <c r="CR274" s="35"/>
      <c r="CS274" s="35"/>
      <c r="CT274" s="35"/>
      <c r="CU274" s="35"/>
      <c r="CV274" s="35"/>
      <c r="CW274" s="35"/>
      <c r="CX274" s="35"/>
      <c r="CY274" s="35"/>
      <c r="CZ274" s="35"/>
      <c r="DA274" s="35"/>
      <c r="DB274" s="35"/>
      <c r="DC274" s="35"/>
      <c r="DD274" s="35"/>
      <c r="DE274" s="35"/>
      <c r="DF274" s="35"/>
      <c r="DG274" s="35"/>
      <c r="DH274" s="35"/>
      <c r="DI274" s="35"/>
      <c r="DJ274" s="35"/>
      <c r="DK274" s="35"/>
      <c r="DL274" s="35"/>
      <c r="DM274" s="35"/>
      <c r="DN274" s="35"/>
      <c r="DO274" s="35"/>
      <c r="DP274" s="35"/>
      <c r="DQ274" s="35"/>
      <c r="DR274" s="35"/>
      <c r="DS274" s="35"/>
      <c r="DT274" s="35"/>
      <c r="DU274" s="35"/>
      <c r="DV274" s="35"/>
      <c r="DW274" s="35"/>
      <c r="DX274" s="35"/>
      <c r="DY274" s="35"/>
      <c r="DZ274" s="35"/>
      <c r="EA274" s="35"/>
      <c r="EB274" s="35"/>
      <c r="EC274" s="35"/>
      <c r="ED274" s="35"/>
      <c r="EE274" s="35"/>
      <c r="EF274" s="35"/>
      <c r="EG274" s="35"/>
      <c r="EH274" s="35"/>
      <c r="EI274" s="35"/>
      <c r="EJ274" s="35"/>
      <c r="EK274" s="35"/>
      <c r="EL274" s="35"/>
      <c r="EM274" s="35"/>
      <c r="EN274" s="35"/>
      <c r="EO274" s="35"/>
      <c r="EP274" s="35"/>
      <c r="EQ274" s="35"/>
      <c r="ER274" s="35"/>
      <c r="ES274" s="35"/>
      <c r="ET274" s="35"/>
      <c r="EU274" s="35"/>
      <c r="EV274" s="35"/>
      <c r="EW274" s="35"/>
      <c r="EX274" s="35"/>
      <c r="EY274" s="35"/>
      <c r="EZ274" s="35"/>
      <c r="FA274" s="35"/>
      <c r="FB274" s="35"/>
      <c r="FC274" s="35"/>
      <c r="FD274" s="35"/>
      <c r="FE274" s="35"/>
      <c r="FF274" s="35"/>
      <c r="FG274" s="35"/>
      <c r="FH274" s="35"/>
      <c r="FI274" s="35"/>
      <c r="FJ274" s="35"/>
      <c r="FK274" s="35"/>
      <c r="FL274" s="35"/>
      <c r="FM274" s="35"/>
      <c r="FN274" s="35"/>
      <c r="FO274" s="35"/>
      <c r="FP274" s="35"/>
      <c r="FQ274" s="35"/>
      <c r="FR274" s="35"/>
      <c r="FS274" s="35"/>
      <c r="FT274" s="35"/>
      <c r="FU274" s="35"/>
      <c r="FV274" s="35"/>
      <c r="FW274" s="35"/>
      <c r="FX274" s="35"/>
      <c r="FY274" s="35"/>
      <c r="FZ274" s="35"/>
      <c r="GA274" s="35"/>
      <c r="GB274" s="35"/>
      <c r="GC274" s="35"/>
      <c r="GD274" s="35"/>
      <c r="GE274" s="35"/>
      <c r="GF274" s="35"/>
      <c r="GG274" s="35"/>
      <c r="GH274" s="35"/>
      <c r="GI274" s="35"/>
      <c r="GJ274" s="35"/>
      <c r="GK274" s="35"/>
      <c r="GL274" s="35"/>
      <c r="GM274" s="35"/>
      <c r="GN274" s="35"/>
      <c r="GO274" s="35"/>
      <c r="GP274" s="35"/>
      <c r="GQ274" s="35"/>
      <c r="GR274" s="35"/>
      <c r="GS274" s="35"/>
      <c r="GT274" s="35"/>
      <c r="GU274" s="35"/>
      <c r="GV274" s="35"/>
      <c r="GW274" s="35"/>
      <c r="GX274" s="35"/>
      <c r="GY274" s="35"/>
      <c r="GZ274" s="35"/>
      <c r="HA274" s="35"/>
      <c r="HB274" s="35"/>
      <c r="HC274" s="35"/>
      <c r="HD274" s="35"/>
      <c r="HE274" s="35"/>
      <c r="HF274" s="35"/>
    </row>
    <row r="275" spans="1:214" s="36" customFormat="1" ht="18" customHeight="1" x14ac:dyDescent="0.15">
      <c r="A275" s="29" t="s">
        <v>556</v>
      </c>
      <c r="B275" s="66" t="s">
        <v>557</v>
      </c>
      <c r="C275" s="33">
        <v>1</v>
      </c>
      <c r="D275" s="33"/>
      <c r="E275" s="33"/>
      <c r="F275" s="33"/>
      <c r="G275" s="33">
        <v>1</v>
      </c>
      <c r="H275" s="33"/>
      <c r="I275" s="33"/>
      <c r="J275" s="33"/>
      <c r="K275" s="48">
        <v>480</v>
      </c>
      <c r="L275" s="30">
        <f t="shared" si="22"/>
        <v>480</v>
      </c>
      <c r="M275" s="31">
        <v>800</v>
      </c>
      <c r="N275" s="32">
        <f t="shared" si="21"/>
        <v>1280</v>
      </c>
      <c r="O275" s="33">
        <v>5</v>
      </c>
      <c r="P275" s="30">
        <v>1280</v>
      </c>
      <c r="Q275" s="30">
        <f t="shared" si="20"/>
        <v>2565</v>
      </c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35"/>
      <c r="AQ275" s="35"/>
      <c r="AR275" s="35"/>
      <c r="AS275" s="35"/>
      <c r="AT275" s="35"/>
      <c r="AU275" s="35"/>
      <c r="AV275" s="35"/>
      <c r="AW275" s="35"/>
      <c r="AX275" s="35"/>
      <c r="AY275" s="35"/>
      <c r="AZ275" s="35"/>
      <c r="BA275" s="35"/>
      <c r="BB275" s="35"/>
      <c r="BC275" s="35"/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5"/>
      <c r="DE275" s="35"/>
      <c r="DF275" s="35"/>
      <c r="DG275" s="35"/>
      <c r="DH275" s="35"/>
      <c r="DI275" s="35"/>
      <c r="DJ275" s="35"/>
      <c r="DK275" s="35"/>
      <c r="DL275" s="35"/>
      <c r="DM275" s="35"/>
      <c r="DN275" s="35"/>
      <c r="DO275" s="35"/>
      <c r="DP275" s="35"/>
      <c r="DQ275" s="35"/>
      <c r="DR275" s="35"/>
      <c r="DS275" s="35"/>
      <c r="DT275" s="35"/>
      <c r="DU275" s="35"/>
      <c r="DV275" s="35"/>
      <c r="DW275" s="35"/>
      <c r="DX275" s="35"/>
      <c r="DY275" s="35"/>
      <c r="DZ275" s="35"/>
      <c r="EA275" s="35"/>
      <c r="EB275" s="35"/>
      <c r="EC275" s="35"/>
      <c r="ED275" s="35"/>
      <c r="EE275" s="35"/>
      <c r="EF275" s="35"/>
      <c r="EG275" s="35"/>
      <c r="EH275" s="35"/>
      <c r="EI275" s="35"/>
      <c r="EJ275" s="35"/>
      <c r="EK275" s="35"/>
      <c r="EL275" s="35"/>
      <c r="EM275" s="35"/>
      <c r="EN275" s="35"/>
      <c r="EO275" s="35"/>
      <c r="EP275" s="35"/>
      <c r="EQ275" s="35"/>
      <c r="ER275" s="35"/>
      <c r="ES275" s="35"/>
      <c r="ET275" s="35"/>
      <c r="EU275" s="35"/>
      <c r="EV275" s="35"/>
      <c r="EW275" s="35"/>
      <c r="EX275" s="35"/>
      <c r="EY275" s="35"/>
      <c r="EZ275" s="35"/>
      <c r="FA275" s="35"/>
      <c r="FB275" s="35"/>
      <c r="FC275" s="35"/>
      <c r="FD275" s="35"/>
      <c r="FE275" s="35"/>
      <c r="FF275" s="35"/>
      <c r="FG275" s="35"/>
      <c r="FH275" s="35"/>
      <c r="FI275" s="35"/>
      <c r="FJ275" s="35"/>
      <c r="FK275" s="35"/>
      <c r="FL275" s="35"/>
      <c r="FM275" s="35"/>
      <c r="FN275" s="35"/>
      <c r="FO275" s="35"/>
      <c r="FP275" s="35"/>
      <c r="FQ275" s="35"/>
      <c r="FR275" s="35"/>
      <c r="FS275" s="35"/>
      <c r="FT275" s="35"/>
      <c r="FU275" s="35"/>
      <c r="FV275" s="35"/>
      <c r="FW275" s="35"/>
      <c r="FX275" s="35"/>
      <c r="FY275" s="35"/>
      <c r="FZ275" s="35"/>
      <c r="GA275" s="35"/>
      <c r="GB275" s="35"/>
      <c r="GC275" s="35"/>
      <c r="GD275" s="35"/>
      <c r="GE275" s="35"/>
      <c r="GF275" s="35"/>
      <c r="GG275" s="35"/>
      <c r="GH275" s="35"/>
      <c r="GI275" s="35"/>
      <c r="GJ275" s="35"/>
      <c r="GK275" s="35"/>
      <c r="GL275" s="35"/>
      <c r="GM275" s="35"/>
      <c r="GN275" s="35"/>
      <c r="GO275" s="35"/>
      <c r="GP275" s="35"/>
      <c r="GQ275" s="35"/>
      <c r="GR275" s="35"/>
      <c r="GS275" s="35"/>
      <c r="GT275" s="35"/>
      <c r="GU275" s="35"/>
      <c r="GV275" s="35"/>
      <c r="GW275" s="35"/>
      <c r="GX275" s="35"/>
      <c r="GY275" s="35"/>
      <c r="GZ275" s="35"/>
      <c r="HA275" s="35"/>
      <c r="HB275" s="35"/>
      <c r="HC275" s="35"/>
      <c r="HD275" s="35"/>
      <c r="HE275" s="35"/>
      <c r="HF275" s="35"/>
    </row>
    <row r="276" spans="1:214" s="36" customFormat="1" ht="18" customHeight="1" x14ac:dyDescent="0.15">
      <c r="A276" s="29" t="s">
        <v>558</v>
      </c>
      <c r="B276" s="66" t="s">
        <v>559</v>
      </c>
      <c r="C276" s="33">
        <v>1</v>
      </c>
      <c r="D276" s="33"/>
      <c r="E276" s="33"/>
      <c r="F276" s="33"/>
      <c r="G276" s="33">
        <v>1</v>
      </c>
      <c r="H276" s="33"/>
      <c r="I276" s="33"/>
      <c r="J276" s="33"/>
      <c r="K276" s="48">
        <v>480</v>
      </c>
      <c r="L276" s="30">
        <f t="shared" si="22"/>
        <v>480</v>
      </c>
      <c r="M276" s="31">
        <v>800</v>
      </c>
      <c r="N276" s="32">
        <f t="shared" si="21"/>
        <v>1280</v>
      </c>
      <c r="O276" s="33">
        <v>5</v>
      </c>
      <c r="P276" s="30">
        <v>1280</v>
      </c>
      <c r="Q276" s="30">
        <f t="shared" si="20"/>
        <v>2565</v>
      </c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35"/>
      <c r="AQ276" s="35"/>
      <c r="AR276" s="35"/>
      <c r="AS276" s="35"/>
      <c r="AT276" s="35"/>
      <c r="AU276" s="35"/>
      <c r="AV276" s="35"/>
      <c r="AW276" s="35"/>
      <c r="AX276" s="35"/>
      <c r="AY276" s="35"/>
      <c r="AZ276" s="35"/>
      <c r="BA276" s="35"/>
      <c r="BB276" s="35"/>
      <c r="BC276" s="35"/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5"/>
      <c r="DE276" s="35"/>
      <c r="DF276" s="35"/>
      <c r="DG276" s="35"/>
      <c r="DH276" s="35"/>
      <c r="DI276" s="35"/>
      <c r="DJ276" s="35"/>
      <c r="DK276" s="35"/>
      <c r="DL276" s="35"/>
      <c r="DM276" s="35"/>
      <c r="DN276" s="35"/>
      <c r="DO276" s="35"/>
      <c r="DP276" s="35"/>
      <c r="DQ276" s="35"/>
      <c r="DR276" s="35"/>
      <c r="DS276" s="35"/>
      <c r="DT276" s="35"/>
      <c r="DU276" s="35"/>
      <c r="DV276" s="35"/>
      <c r="DW276" s="35"/>
      <c r="DX276" s="35"/>
      <c r="DY276" s="35"/>
      <c r="DZ276" s="35"/>
      <c r="EA276" s="35"/>
      <c r="EB276" s="35"/>
      <c r="EC276" s="35"/>
      <c r="ED276" s="35"/>
      <c r="EE276" s="35"/>
      <c r="EF276" s="35"/>
      <c r="EG276" s="35"/>
      <c r="EH276" s="35"/>
      <c r="EI276" s="35"/>
      <c r="EJ276" s="35"/>
      <c r="EK276" s="35"/>
      <c r="EL276" s="35"/>
      <c r="EM276" s="35"/>
      <c r="EN276" s="35"/>
      <c r="EO276" s="35"/>
      <c r="EP276" s="35"/>
      <c r="EQ276" s="35"/>
      <c r="ER276" s="35"/>
      <c r="ES276" s="35"/>
      <c r="ET276" s="35"/>
      <c r="EU276" s="35"/>
      <c r="EV276" s="35"/>
      <c r="EW276" s="35"/>
      <c r="EX276" s="35"/>
      <c r="EY276" s="35"/>
      <c r="EZ276" s="35"/>
      <c r="FA276" s="35"/>
      <c r="FB276" s="35"/>
      <c r="FC276" s="35"/>
      <c r="FD276" s="35"/>
      <c r="FE276" s="35"/>
      <c r="FF276" s="35"/>
      <c r="FG276" s="35"/>
      <c r="FH276" s="35"/>
      <c r="FI276" s="35"/>
      <c r="FJ276" s="35"/>
      <c r="FK276" s="35"/>
      <c r="FL276" s="35"/>
      <c r="FM276" s="35"/>
      <c r="FN276" s="35"/>
      <c r="FO276" s="35"/>
      <c r="FP276" s="35"/>
      <c r="FQ276" s="35"/>
      <c r="FR276" s="35"/>
      <c r="FS276" s="35"/>
      <c r="FT276" s="35"/>
      <c r="FU276" s="35"/>
      <c r="FV276" s="35"/>
      <c r="FW276" s="35"/>
      <c r="FX276" s="35"/>
      <c r="FY276" s="35"/>
      <c r="FZ276" s="35"/>
      <c r="GA276" s="35"/>
      <c r="GB276" s="35"/>
      <c r="GC276" s="35"/>
      <c r="GD276" s="35"/>
      <c r="GE276" s="35"/>
      <c r="GF276" s="35"/>
      <c r="GG276" s="35"/>
      <c r="GH276" s="35"/>
      <c r="GI276" s="35"/>
      <c r="GJ276" s="35"/>
      <c r="GK276" s="35"/>
      <c r="GL276" s="35"/>
      <c r="GM276" s="35"/>
      <c r="GN276" s="35"/>
      <c r="GO276" s="35"/>
      <c r="GP276" s="35"/>
      <c r="GQ276" s="35"/>
      <c r="GR276" s="35"/>
      <c r="GS276" s="35"/>
      <c r="GT276" s="35"/>
      <c r="GU276" s="35"/>
      <c r="GV276" s="35"/>
      <c r="GW276" s="35"/>
      <c r="GX276" s="35"/>
      <c r="GY276" s="35"/>
      <c r="GZ276" s="35"/>
      <c r="HA276" s="35"/>
      <c r="HB276" s="35"/>
      <c r="HC276" s="35"/>
      <c r="HD276" s="35"/>
      <c r="HE276" s="35"/>
      <c r="HF276" s="35"/>
    </row>
    <row r="277" spans="1:214" s="36" customFormat="1" ht="18" customHeight="1" x14ac:dyDescent="0.15">
      <c r="A277" s="29" t="s">
        <v>560</v>
      </c>
      <c r="B277" s="66" t="s">
        <v>561</v>
      </c>
      <c r="C277" s="33">
        <v>1</v>
      </c>
      <c r="D277" s="33">
        <v>1</v>
      </c>
      <c r="E277" s="33"/>
      <c r="F277" s="33"/>
      <c r="G277" s="33"/>
      <c r="H277" s="33">
        <v>240</v>
      </c>
      <c r="I277" s="33"/>
      <c r="J277" s="33"/>
      <c r="K277" s="48"/>
      <c r="L277" s="30">
        <f t="shared" si="22"/>
        <v>240</v>
      </c>
      <c r="M277" s="31">
        <v>800</v>
      </c>
      <c r="N277" s="32">
        <f t="shared" si="21"/>
        <v>1040</v>
      </c>
      <c r="O277" s="33">
        <v>5</v>
      </c>
      <c r="P277" s="30">
        <v>1040</v>
      </c>
      <c r="Q277" s="30">
        <f t="shared" si="20"/>
        <v>2085</v>
      </c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35"/>
      <c r="AQ277" s="35"/>
      <c r="AR277" s="35"/>
      <c r="AS277" s="35"/>
      <c r="AT277" s="35"/>
      <c r="AU277" s="35"/>
      <c r="AV277" s="35"/>
      <c r="AW277" s="35"/>
      <c r="AX277" s="35"/>
      <c r="AY277" s="35"/>
      <c r="AZ277" s="35"/>
      <c r="BA277" s="35"/>
      <c r="BB277" s="35"/>
      <c r="BC277" s="35"/>
      <c r="BD277" s="35"/>
      <c r="BE277" s="35"/>
      <c r="BF277" s="35"/>
      <c r="BG277" s="35"/>
      <c r="BH277" s="35"/>
      <c r="BI277" s="35"/>
      <c r="BJ277" s="35"/>
      <c r="BK277" s="35"/>
      <c r="BL277" s="35"/>
      <c r="BM277" s="35"/>
      <c r="BN277" s="35"/>
      <c r="BO277" s="35"/>
      <c r="BP277" s="35"/>
      <c r="BQ277" s="35"/>
      <c r="BR277" s="35"/>
      <c r="BS277" s="35"/>
      <c r="BT277" s="35"/>
      <c r="BU277" s="35"/>
      <c r="BV277" s="35"/>
      <c r="BW277" s="35"/>
      <c r="BX277" s="35"/>
      <c r="BY277" s="35"/>
      <c r="BZ277" s="35"/>
      <c r="CA277" s="35"/>
      <c r="CB277" s="35"/>
      <c r="CC277" s="35"/>
      <c r="CD277" s="35"/>
      <c r="CE277" s="35"/>
      <c r="CF277" s="35"/>
      <c r="CG277" s="35"/>
      <c r="CH277" s="35"/>
      <c r="CI277" s="35"/>
      <c r="CJ277" s="35"/>
      <c r="CK277" s="35"/>
      <c r="CL277" s="35"/>
      <c r="CM277" s="35"/>
      <c r="CN277" s="35"/>
      <c r="CO277" s="35"/>
      <c r="CP277" s="35"/>
      <c r="CQ277" s="35"/>
      <c r="CR277" s="35"/>
      <c r="CS277" s="35"/>
      <c r="CT277" s="35"/>
      <c r="CU277" s="35"/>
      <c r="CV277" s="35"/>
      <c r="CW277" s="35"/>
      <c r="CX277" s="35"/>
      <c r="CY277" s="35"/>
      <c r="CZ277" s="35"/>
      <c r="DA277" s="35"/>
      <c r="DB277" s="35"/>
      <c r="DC277" s="35"/>
      <c r="DD277" s="35"/>
      <c r="DE277" s="35"/>
      <c r="DF277" s="35"/>
      <c r="DG277" s="35"/>
      <c r="DH277" s="35"/>
      <c r="DI277" s="35"/>
      <c r="DJ277" s="35"/>
      <c r="DK277" s="35"/>
      <c r="DL277" s="35"/>
      <c r="DM277" s="35"/>
      <c r="DN277" s="35"/>
      <c r="DO277" s="35"/>
      <c r="DP277" s="35"/>
      <c r="DQ277" s="35"/>
      <c r="DR277" s="35"/>
      <c r="DS277" s="35"/>
      <c r="DT277" s="35"/>
      <c r="DU277" s="35"/>
      <c r="DV277" s="35"/>
      <c r="DW277" s="35"/>
      <c r="DX277" s="35"/>
      <c r="DY277" s="35"/>
      <c r="DZ277" s="35"/>
      <c r="EA277" s="35"/>
      <c r="EB277" s="35"/>
      <c r="EC277" s="35"/>
      <c r="ED277" s="35"/>
      <c r="EE277" s="35"/>
      <c r="EF277" s="35"/>
      <c r="EG277" s="35"/>
      <c r="EH277" s="35"/>
      <c r="EI277" s="35"/>
      <c r="EJ277" s="35"/>
      <c r="EK277" s="35"/>
      <c r="EL277" s="35"/>
      <c r="EM277" s="35"/>
      <c r="EN277" s="35"/>
      <c r="EO277" s="35"/>
      <c r="EP277" s="35"/>
      <c r="EQ277" s="35"/>
      <c r="ER277" s="35"/>
      <c r="ES277" s="35"/>
      <c r="ET277" s="35"/>
      <c r="EU277" s="35"/>
      <c r="EV277" s="35"/>
      <c r="EW277" s="35"/>
      <c r="EX277" s="35"/>
      <c r="EY277" s="35"/>
      <c r="EZ277" s="35"/>
      <c r="FA277" s="35"/>
      <c r="FB277" s="35"/>
      <c r="FC277" s="35"/>
      <c r="FD277" s="35"/>
      <c r="FE277" s="35"/>
      <c r="FF277" s="35"/>
      <c r="FG277" s="35"/>
      <c r="FH277" s="35"/>
      <c r="FI277" s="35"/>
      <c r="FJ277" s="35"/>
      <c r="FK277" s="35"/>
      <c r="FL277" s="35"/>
      <c r="FM277" s="35"/>
      <c r="FN277" s="35"/>
      <c r="FO277" s="35"/>
      <c r="FP277" s="35"/>
      <c r="FQ277" s="35"/>
      <c r="FR277" s="35"/>
      <c r="FS277" s="35"/>
      <c r="FT277" s="35"/>
      <c r="FU277" s="35"/>
      <c r="FV277" s="35"/>
      <c r="FW277" s="35"/>
      <c r="FX277" s="35"/>
      <c r="FY277" s="35"/>
      <c r="FZ277" s="35"/>
      <c r="GA277" s="35"/>
      <c r="GB277" s="35"/>
      <c r="GC277" s="35"/>
      <c r="GD277" s="35"/>
      <c r="GE277" s="35"/>
      <c r="GF277" s="35"/>
      <c r="GG277" s="35"/>
      <c r="GH277" s="35"/>
      <c r="GI277" s="35"/>
      <c r="GJ277" s="35"/>
      <c r="GK277" s="35"/>
      <c r="GL277" s="35"/>
      <c r="GM277" s="35"/>
      <c r="GN277" s="35"/>
      <c r="GO277" s="35"/>
      <c r="GP277" s="35"/>
      <c r="GQ277" s="35"/>
      <c r="GR277" s="35"/>
      <c r="GS277" s="35"/>
      <c r="GT277" s="35"/>
      <c r="GU277" s="35"/>
      <c r="GV277" s="35"/>
      <c r="GW277" s="35"/>
      <c r="GX277" s="35"/>
      <c r="GY277" s="35"/>
      <c r="GZ277" s="35"/>
      <c r="HA277" s="35"/>
      <c r="HB277" s="35"/>
      <c r="HC277" s="35"/>
      <c r="HD277" s="35"/>
      <c r="HE277" s="35"/>
      <c r="HF277" s="35"/>
    </row>
    <row r="278" spans="1:214" s="36" customFormat="1" ht="18" customHeight="1" x14ac:dyDescent="0.15">
      <c r="A278" s="29" t="s">
        <v>562</v>
      </c>
      <c r="B278" s="66" t="s">
        <v>563</v>
      </c>
      <c r="C278" s="33">
        <v>1</v>
      </c>
      <c r="D278" s="33"/>
      <c r="E278" s="33"/>
      <c r="F278" s="33"/>
      <c r="G278" s="33"/>
      <c r="H278" s="33"/>
      <c r="I278" s="33"/>
      <c r="J278" s="33"/>
      <c r="K278" s="48"/>
      <c r="L278" s="30">
        <f t="shared" si="22"/>
        <v>0</v>
      </c>
      <c r="M278" s="31">
        <v>800</v>
      </c>
      <c r="N278" s="32">
        <f t="shared" si="21"/>
        <v>800</v>
      </c>
      <c r="O278" s="33">
        <v>5</v>
      </c>
      <c r="P278" s="30">
        <v>800</v>
      </c>
      <c r="Q278" s="30">
        <f t="shared" si="20"/>
        <v>1605</v>
      </c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35"/>
      <c r="AQ278" s="35"/>
      <c r="AR278" s="35"/>
      <c r="AS278" s="35"/>
      <c r="AT278" s="35"/>
      <c r="AU278" s="35"/>
      <c r="AV278" s="35"/>
      <c r="AW278" s="35"/>
      <c r="AX278" s="35"/>
      <c r="AY278" s="35"/>
      <c r="AZ278" s="35"/>
      <c r="BA278" s="35"/>
      <c r="BB278" s="35"/>
      <c r="BC278" s="35"/>
      <c r="BD278" s="35"/>
      <c r="BE278" s="35"/>
      <c r="BF278" s="35"/>
      <c r="BG278" s="35"/>
      <c r="BH278" s="35"/>
      <c r="BI278" s="35"/>
      <c r="BJ278" s="35"/>
      <c r="BK278" s="35"/>
      <c r="BL278" s="35"/>
      <c r="BM278" s="35"/>
      <c r="BN278" s="35"/>
      <c r="BO278" s="35"/>
      <c r="BP278" s="35"/>
      <c r="BQ278" s="35"/>
      <c r="BR278" s="35"/>
      <c r="BS278" s="35"/>
      <c r="BT278" s="35"/>
      <c r="BU278" s="35"/>
      <c r="BV278" s="35"/>
      <c r="BW278" s="35"/>
      <c r="BX278" s="35"/>
      <c r="BY278" s="35"/>
      <c r="BZ278" s="35"/>
      <c r="CA278" s="35"/>
      <c r="CB278" s="35"/>
      <c r="CC278" s="35"/>
      <c r="CD278" s="35"/>
      <c r="CE278" s="35"/>
      <c r="CF278" s="35"/>
      <c r="CG278" s="35"/>
      <c r="CH278" s="35"/>
      <c r="CI278" s="35"/>
      <c r="CJ278" s="35"/>
      <c r="CK278" s="35"/>
      <c r="CL278" s="35"/>
      <c r="CM278" s="35"/>
      <c r="CN278" s="35"/>
      <c r="CO278" s="35"/>
      <c r="CP278" s="35"/>
      <c r="CQ278" s="35"/>
      <c r="CR278" s="35"/>
      <c r="CS278" s="35"/>
      <c r="CT278" s="35"/>
      <c r="CU278" s="35"/>
      <c r="CV278" s="35"/>
      <c r="CW278" s="35"/>
      <c r="CX278" s="35"/>
      <c r="CY278" s="35"/>
      <c r="CZ278" s="35"/>
      <c r="DA278" s="35"/>
      <c r="DB278" s="35"/>
      <c r="DC278" s="35"/>
      <c r="DD278" s="35"/>
      <c r="DE278" s="35"/>
      <c r="DF278" s="35"/>
      <c r="DG278" s="35"/>
      <c r="DH278" s="35"/>
      <c r="DI278" s="35"/>
      <c r="DJ278" s="35"/>
      <c r="DK278" s="35"/>
      <c r="DL278" s="35"/>
      <c r="DM278" s="35"/>
      <c r="DN278" s="35"/>
      <c r="DO278" s="35"/>
      <c r="DP278" s="35"/>
      <c r="DQ278" s="35"/>
      <c r="DR278" s="35"/>
      <c r="DS278" s="35"/>
      <c r="DT278" s="35"/>
      <c r="DU278" s="35"/>
      <c r="DV278" s="35"/>
      <c r="DW278" s="35"/>
      <c r="DX278" s="35"/>
      <c r="DY278" s="35"/>
      <c r="DZ278" s="35"/>
      <c r="EA278" s="35"/>
      <c r="EB278" s="35"/>
      <c r="EC278" s="35"/>
      <c r="ED278" s="35"/>
      <c r="EE278" s="35"/>
      <c r="EF278" s="35"/>
      <c r="EG278" s="35"/>
      <c r="EH278" s="35"/>
      <c r="EI278" s="35"/>
      <c r="EJ278" s="35"/>
      <c r="EK278" s="35"/>
      <c r="EL278" s="35"/>
      <c r="EM278" s="35"/>
      <c r="EN278" s="35"/>
      <c r="EO278" s="35"/>
      <c r="EP278" s="35"/>
      <c r="EQ278" s="35"/>
      <c r="ER278" s="35"/>
      <c r="ES278" s="35"/>
      <c r="ET278" s="35"/>
      <c r="EU278" s="35"/>
      <c r="EV278" s="35"/>
      <c r="EW278" s="35"/>
      <c r="EX278" s="35"/>
      <c r="EY278" s="35"/>
      <c r="EZ278" s="35"/>
      <c r="FA278" s="35"/>
      <c r="FB278" s="35"/>
      <c r="FC278" s="35"/>
      <c r="FD278" s="35"/>
      <c r="FE278" s="35"/>
      <c r="FF278" s="35"/>
      <c r="FG278" s="35"/>
      <c r="FH278" s="35"/>
      <c r="FI278" s="35"/>
      <c r="FJ278" s="35"/>
      <c r="FK278" s="35"/>
      <c r="FL278" s="35"/>
      <c r="FM278" s="35"/>
      <c r="FN278" s="35"/>
      <c r="FO278" s="35"/>
      <c r="FP278" s="35"/>
      <c r="FQ278" s="35"/>
      <c r="FR278" s="35"/>
      <c r="FS278" s="35"/>
      <c r="FT278" s="35"/>
      <c r="FU278" s="35"/>
      <c r="FV278" s="35"/>
      <c r="FW278" s="35"/>
      <c r="FX278" s="35"/>
      <c r="FY278" s="35"/>
      <c r="FZ278" s="35"/>
      <c r="GA278" s="35"/>
      <c r="GB278" s="35"/>
      <c r="GC278" s="35"/>
      <c r="GD278" s="35"/>
      <c r="GE278" s="35"/>
      <c r="GF278" s="35"/>
      <c r="GG278" s="35"/>
      <c r="GH278" s="35"/>
      <c r="GI278" s="35"/>
      <c r="GJ278" s="35"/>
      <c r="GK278" s="35"/>
      <c r="GL278" s="35"/>
      <c r="GM278" s="35"/>
      <c r="GN278" s="35"/>
      <c r="GO278" s="35"/>
      <c r="GP278" s="35"/>
      <c r="GQ278" s="35"/>
      <c r="GR278" s="35"/>
      <c r="GS278" s="35"/>
      <c r="GT278" s="35"/>
      <c r="GU278" s="35"/>
      <c r="GV278" s="35"/>
      <c r="GW278" s="35"/>
      <c r="GX278" s="35"/>
      <c r="GY278" s="35"/>
      <c r="GZ278" s="35"/>
      <c r="HA278" s="35"/>
      <c r="HB278" s="35"/>
      <c r="HC278" s="35"/>
      <c r="HD278" s="35"/>
      <c r="HE278" s="35"/>
      <c r="HF278" s="35"/>
    </row>
    <row r="279" spans="1:214" s="36" customFormat="1" ht="18" customHeight="1" x14ac:dyDescent="0.15">
      <c r="A279" s="29" t="s">
        <v>564</v>
      </c>
      <c r="B279" s="66" t="s">
        <v>565</v>
      </c>
      <c r="C279" s="33">
        <v>1</v>
      </c>
      <c r="D279" s="33"/>
      <c r="E279" s="33"/>
      <c r="F279" s="33"/>
      <c r="G279" s="33">
        <v>1</v>
      </c>
      <c r="H279" s="33"/>
      <c r="I279" s="33"/>
      <c r="J279" s="33"/>
      <c r="K279" s="48">
        <v>480</v>
      </c>
      <c r="L279" s="30">
        <f t="shared" si="22"/>
        <v>480</v>
      </c>
      <c r="M279" s="31">
        <v>800</v>
      </c>
      <c r="N279" s="32">
        <f t="shared" si="21"/>
        <v>1280</v>
      </c>
      <c r="O279" s="33">
        <v>5</v>
      </c>
      <c r="P279" s="30">
        <v>1280</v>
      </c>
      <c r="Q279" s="30">
        <f t="shared" si="20"/>
        <v>2565</v>
      </c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35"/>
      <c r="AQ279" s="35"/>
      <c r="AR279" s="35"/>
      <c r="AS279" s="35"/>
      <c r="AT279" s="35"/>
      <c r="AU279" s="35"/>
      <c r="AV279" s="35"/>
      <c r="AW279" s="35"/>
      <c r="AX279" s="35"/>
      <c r="AY279" s="35"/>
      <c r="AZ279" s="35"/>
      <c r="BA279" s="35"/>
      <c r="BB279" s="35"/>
      <c r="BC279" s="35"/>
      <c r="BD279" s="35"/>
      <c r="BE279" s="35"/>
      <c r="BF279" s="35"/>
      <c r="BG279" s="35"/>
      <c r="BH279" s="35"/>
      <c r="BI279" s="35"/>
      <c r="BJ279" s="35"/>
      <c r="BK279" s="35"/>
      <c r="BL279" s="35"/>
      <c r="BM279" s="35"/>
      <c r="BN279" s="35"/>
      <c r="BO279" s="35"/>
      <c r="BP279" s="35"/>
      <c r="BQ279" s="35"/>
      <c r="BR279" s="35"/>
      <c r="BS279" s="35"/>
      <c r="BT279" s="35"/>
      <c r="BU279" s="35"/>
      <c r="BV279" s="35"/>
      <c r="BW279" s="35"/>
      <c r="BX279" s="35"/>
      <c r="BY279" s="35"/>
      <c r="BZ279" s="35"/>
      <c r="CA279" s="35"/>
      <c r="CB279" s="35"/>
      <c r="CC279" s="35"/>
      <c r="CD279" s="35"/>
      <c r="CE279" s="35"/>
      <c r="CF279" s="35"/>
      <c r="CG279" s="35"/>
      <c r="CH279" s="35"/>
      <c r="CI279" s="35"/>
      <c r="CJ279" s="35"/>
      <c r="CK279" s="35"/>
      <c r="CL279" s="35"/>
      <c r="CM279" s="35"/>
      <c r="CN279" s="35"/>
      <c r="CO279" s="35"/>
      <c r="CP279" s="35"/>
      <c r="CQ279" s="35"/>
      <c r="CR279" s="35"/>
      <c r="CS279" s="35"/>
      <c r="CT279" s="35"/>
      <c r="CU279" s="35"/>
      <c r="CV279" s="35"/>
      <c r="CW279" s="35"/>
      <c r="CX279" s="35"/>
      <c r="CY279" s="35"/>
      <c r="CZ279" s="35"/>
      <c r="DA279" s="35"/>
      <c r="DB279" s="35"/>
      <c r="DC279" s="35"/>
      <c r="DD279" s="35"/>
      <c r="DE279" s="35"/>
      <c r="DF279" s="35"/>
      <c r="DG279" s="35"/>
      <c r="DH279" s="35"/>
      <c r="DI279" s="35"/>
      <c r="DJ279" s="35"/>
      <c r="DK279" s="35"/>
      <c r="DL279" s="35"/>
      <c r="DM279" s="35"/>
      <c r="DN279" s="35"/>
      <c r="DO279" s="35"/>
      <c r="DP279" s="35"/>
      <c r="DQ279" s="35"/>
      <c r="DR279" s="35"/>
      <c r="DS279" s="35"/>
      <c r="DT279" s="35"/>
      <c r="DU279" s="35"/>
      <c r="DV279" s="35"/>
      <c r="DW279" s="35"/>
      <c r="DX279" s="35"/>
      <c r="DY279" s="35"/>
      <c r="DZ279" s="35"/>
      <c r="EA279" s="35"/>
      <c r="EB279" s="35"/>
      <c r="EC279" s="35"/>
      <c r="ED279" s="35"/>
      <c r="EE279" s="35"/>
      <c r="EF279" s="35"/>
      <c r="EG279" s="35"/>
      <c r="EH279" s="35"/>
      <c r="EI279" s="35"/>
      <c r="EJ279" s="35"/>
      <c r="EK279" s="35"/>
      <c r="EL279" s="35"/>
      <c r="EM279" s="35"/>
      <c r="EN279" s="35"/>
      <c r="EO279" s="35"/>
      <c r="EP279" s="35"/>
      <c r="EQ279" s="35"/>
      <c r="ER279" s="35"/>
      <c r="ES279" s="35"/>
      <c r="ET279" s="35"/>
      <c r="EU279" s="35"/>
      <c r="EV279" s="35"/>
      <c r="EW279" s="35"/>
      <c r="EX279" s="35"/>
      <c r="EY279" s="35"/>
      <c r="EZ279" s="35"/>
      <c r="FA279" s="35"/>
      <c r="FB279" s="35"/>
      <c r="FC279" s="35"/>
      <c r="FD279" s="35"/>
      <c r="FE279" s="35"/>
      <c r="FF279" s="35"/>
      <c r="FG279" s="35"/>
      <c r="FH279" s="35"/>
      <c r="FI279" s="35"/>
      <c r="FJ279" s="35"/>
      <c r="FK279" s="35"/>
      <c r="FL279" s="35"/>
      <c r="FM279" s="35"/>
      <c r="FN279" s="35"/>
      <c r="FO279" s="35"/>
      <c r="FP279" s="35"/>
      <c r="FQ279" s="35"/>
      <c r="FR279" s="35"/>
      <c r="FS279" s="35"/>
      <c r="FT279" s="35"/>
      <c r="FU279" s="35"/>
      <c r="FV279" s="35"/>
      <c r="FW279" s="35"/>
      <c r="FX279" s="35"/>
      <c r="FY279" s="35"/>
      <c r="FZ279" s="35"/>
      <c r="GA279" s="35"/>
      <c r="GB279" s="35"/>
      <c r="GC279" s="35"/>
      <c r="GD279" s="35"/>
      <c r="GE279" s="35"/>
      <c r="GF279" s="35"/>
      <c r="GG279" s="35"/>
      <c r="GH279" s="35"/>
      <c r="GI279" s="35"/>
      <c r="GJ279" s="35"/>
      <c r="GK279" s="35"/>
      <c r="GL279" s="35"/>
      <c r="GM279" s="35"/>
      <c r="GN279" s="35"/>
      <c r="GO279" s="35"/>
      <c r="GP279" s="35"/>
      <c r="GQ279" s="35"/>
      <c r="GR279" s="35"/>
      <c r="GS279" s="35"/>
      <c r="GT279" s="35"/>
      <c r="GU279" s="35"/>
      <c r="GV279" s="35"/>
      <c r="GW279" s="35"/>
      <c r="GX279" s="35"/>
      <c r="GY279" s="35"/>
      <c r="GZ279" s="35"/>
      <c r="HA279" s="35"/>
      <c r="HB279" s="35"/>
      <c r="HC279" s="35"/>
      <c r="HD279" s="35"/>
      <c r="HE279" s="35"/>
      <c r="HF279" s="35"/>
    </row>
    <row r="280" spans="1:214" s="36" customFormat="1" ht="18" customHeight="1" x14ac:dyDescent="0.15">
      <c r="A280" s="29" t="s">
        <v>566</v>
      </c>
      <c r="B280" s="66" t="s">
        <v>567</v>
      </c>
      <c r="C280" s="33">
        <v>3</v>
      </c>
      <c r="D280" s="33"/>
      <c r="E280" s="33">
        <v>1</v>
      </c>
      <c r="F280" s="33"/>
      <c r="G280" s="33">
        <v>1</v>
      </c>
      <c r="H280" s="33"/>
      <c r="I280" s="33">
        <v>320</v>
      </c>
      <c r="J280" s="33"/>
      <c r="K280" s="48">
        <v>480</v>
      </c>
      <c r="L280" s="30">
        <f t="shared" si="22"/>
        <v>800</v>
      </c>
      <c r="M280" s="31">
        <v>240</v>
      </c>
      <c r="N280" s="32">
        <f t="shared" si="21"/>
        <v>1040</v>
      </c>
      <c r="O280" s="33">
        <v>5</v>
      </c>
      <c r="P280" s="30">
        <v>1040</v>
      </c>
      <c r="Q280" s="30">
        <f t="shared" si="20"/>
        <v>2085</v>
      </c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35"/>
      <c r="AQ280" s="35"/>
      <c r="AR280" s="35"/>
      <c r="AS280" s="35"/>
      <c r="AT280" s="35"/>
      <c r="AU280" s="35"/>
      <c r="AV280" s="35"/>
      <c r="AW280" s="35"/>
      <c r="AX280" s="35"/>
      <c r="AY280" s="35"/>
      <c r="AZ280" s="35"/>
      <c r="BA280" s="35"/>
      <c r="BB280" s="35"/>
      <c r="BC280" s="35"/>
      <c r="BD280" s="35"/>
      <c r="BE280" s="35"/>
      <c r="BF280" s="35"/>
      <c r="BG280" s="35"/>
      <c r="BH280" s="35"/>
      <c r="BI280" s="35"/>
      <c r="BJ280" s="35"/>
      <c r="BK280" s="35"/>
      <c r="BL280" s="35"/>
      <c r="BM280" s="35"/>
      <c r="BN280" s="35"/>
      <c r="BO280" s="35"/>
      <c r="BP280" s="35"/>
      <c r="BQ280" s="35"/>
      <c r="BR280" s="35"/>
      <c r="BS280" s="35"/>
      <c r="BT280" s="35"/>
      <c r="BU280" s="35"/>
      <c r="BV280" s="35"/>
      <c r="BW280" s="35"/>
      <c r="BX280" s="35"/>
      <c r="BY280" s="35"/>
      <c r="BZ280" s="35"/>
      <c r="CA280" s="35"/>
      <c r="CB280" s="35"/>
      <c r="CC280" s="35"/>
      <c r="CD280" s="35"/>
      <c r="CE280" s="35"/>
      <c r="CF280" s="35"/>
      <c r="CG280" s="35"/>
      <c r="CH280" s="35"/>
      <c r="CI280" s="35"/>
      <c r="CJ280" s="35"/>
      <c r="CK280" s="35"/>
      <c r="CL280" s="35"/>
      <c r="CM280" s="35"/>
      <c r="CN280" s="35"/>
      <c r="CO280" s="35"/>
      <c r="CP280" s="35"/>
      <c r="CQ280" s="35"/>
      <c r="CR280" s="35"/>
      <c r="CS280" s="35"/>
      <c r="CT280" s="35"/>
      <c r="CU280" s="35"/>
      <c r="CV280" s="35"/>
      <c r="CW280" s="35"/>
      <c r="CX280" s="35"/>
      <c r="CY280" s="35"/>
      <c r="CZ280" s="35"/>
      <c r="DA280" s="35"/>
      <c r="DB280" s="35"/>
      <c r="DC280" s="35"/>
      <c r="DD280" s="35"/>
      <c r="DE280" s="35"/>
      <c r="DF280" s="35"/>
      <c r="DG280" s="35"/>
      <c r="DH280" s="35"/>
      <c r="DI280" s="35"/>
      <c r="DJ280" s="35"/>
      <c r="DK280" s="35"/>
      <c r="DL280" s="35"/>
      <c r="DM280" s="35"/>
      <c r="DN280" s="35"/>
      <c r="DO280" s="35"/>
      <c r="DP280" s="35"/>
      <c r="DQ280" s="35"/>
      <c r="DR280" s="35"/>
      <c r="DS280" s="35"/>
      <c r="DT280" s="35"/>
      <c r="DU280" s="35"/>
      <c r="DV280" s="35"/>
      <c r="DW280" s="35"/>
      <c r="DX280" s="35"/>
      <c r="DY280" s="35"/>
      <c r="DZ280" s="35"/>
      <c r="EA280" s="35"/>
      <c r="EB280" s="35"/>
      <c r="EC280" s="35"/>
      <c r="ED280" s="35"/>
      <c r="EE280" s="35"/>
      <c r="EF280" s="35"/>
      <c r="EG280" s="35"/>
      <c r="EH280" s="35"/>
      <c r="EI280" s="35"/>
      <c r="EJ280" s="35"/>
      <c r="EK280" s="35"/>
      <c r="EL280" s="35"/>
      <c r="EM280" s="35"/>
      <c r="EN280" s="35"/>
      <c r="EO280" s="35"/>
      <c r="EP280" s="35"/>
      <c r="EQ280" s="35"/>
      <c r="ER280" s="35"/>
      <c r="ES280" s="35"/>
      <c r="ET280" s="35"/>
      <c r="EU280" s="35"/>
      <c r="EV280" s="35"/>
      <c r="EW280" s="35"/>
      <c r="EX280" s="35"/>
      <c r="EY280" s="35"/>
      <c r="EZ280" s="35"/>
      <c r="FA280" s="35"/>
      <c r="FB280" s="35"/>
      <c r="FC280" s="35"/>
      <c r="FD280" s="35"/>
      <c r="FE280" s="35"/>
      <c r="FF280" s="35"/>
      <c r="FG280" s="35"/>
      <c r="FH280" s="35"/>
      <c r="FI280" s="35"/>
      <c r="FJ280" s="35"/>
      <c r="FK280" s="35"/>
      <c r="FL280" s="35"/>
      <c r="FM280" s="35"/>
      <c r="FN280" s="35"/>
      <c r="FO280" s="35"/>
      <c r="FP280" s="35"/>
      <c r="FQ280" s="35"/>
      <c r="FR280" s="35"/>
      <c r="FS280" s="35"/>
      <c r="FT280" s="35"/>
      <c r="FU280" s="35"/>
      <c r="FV280" s="35"/>
      <c r="FW280" s="35"/>
      <c r="FX280" s="35"/>
      <c r="FY280" s="35"/>
      <c r="FZ280" s="35"/>
      <c r="GA280" s="35"/>
      <c r="GB280" s="35"/>
      <c r="GC280" s="35"/>
      <c r="GD280" s="35"/>
      <c r="GE280" s="35"/>
      <c r="GF280" s="35"/>
      <c r="GG280" s="35"/>
      <c r="GH280" s="35"/>
      <c r="GI280" s="35"/>
      <c r="GJ280" s="35"/>
      <c r="GK280" s="35"/>
      <c r="GL280" s="35"/>
      <c r="GM280" s="35"/>
      <c r="GN280" s="35"/>
      <c r="GO280" s="35"/>
      <c r="GP280" s="35"/>
      <c r="GQ280" s="35"/>
      <c r="GR280" s="35"/>
      <c r="GS280" s="35"/>
      <c r="GT280" s="35"/>
      <c r="GU280" s="35"/>
      <c r="GV280" s="35"/>
      <c r="GW280" s="35"/>
      <c r="GX280" s="35"/>
      <c r="GY280" s="35"/>
      <c r="GZ280" s="35"/>
      <c r="HA280" s="35"/>
      <c r="HB280" s="35"/>
      <c r="HC280" s="35"/>
      <c r="HD280" s="35"/>
      <c r="HE280" s="35"/>
      <c r="HF280" s="35"/>
    </row>
    <row r="281" spans="1:214" s="36" customFormat="1" ht="18" customHeight="1" x14ac:dyDescent="0.15">
      <c r="A281" s="29" t="s">
        <v>568</v>
      </c>
      <c r="B281" s="66" t="s">
        <v>569</v>
      </c>
      <c r="C281" s="33">
        <v>1</v>
      </c>
      <c r="D281" s="33"/>
      <c r="E281" s="33"/>
      <c r="F281" s="33"/>
      <c r="G281" s="33"/>
      <c r="H281" s="33"/>
      <c r="I281" s="33"/>
      <c r="J281" s="33"/>
      <c r="K281" s="48"/>
      <c r="L281" s="30">
        <f t="shared" si="22"/>
        <v>0</v>
      </c>
      <c r="M281" s="31">
        <v>800</v>
      </c>
      <c r="N281" s="32">
        <f t="shared" si="21"/>
        <v>800</v>
      </c>
      <c r="O281" s="33">
        <v>5</v>
      </c>
      <c r="P281" s="30">
        <v>800</v>
      </c>
      <c r="Q281" s="30">
        <f t="shared" si="20"/>
        <v>1605</v>
      </c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35"/>
      <c r="AQ281" s="35"/>
      <c r="AR281" s="35"/>
      <c r="AS281" s="35"/>
      <c r="AT281" s="35"/>
      <c r="AU281" s="35"/>
      <c r="AV281" s="35"/>
      <c r="AW281" s="35"/>
      <c r="AX281" s="35"/>
      <c r="AY281" s="35"/>
      <c r="AZ281" s="35"/>
      <c r="BA281" s="35"/>
      <c r="BB281" s="35"/>
      <c r="BC281" s="35"/>
      <c r="BD281" s="35"/>
      <c r="BE281" s="35"/>
      <c r="BF281" s="35"/>
      <c r="BG281" s="35"/>
      <c r="BH281" s="35"/>
      <c r="BI281" s="35"/>
      <c r="BJ281" s="35"/>
      <c r="BK281" s="35"/>
      <c r="BL281" s="35"/>
      <c r="BM281" s="35"/>
      <c r="BN281" s="35"/>
      <c r="BO281" s="35"/>
      <c r="BP281" s="35"/>
      <c r="BQ281" s="35"/>
      <c r="BR281" s="35"/>
      <c r="BS281" s="35"/>
      <c r="BT281" s="35"/>
      <c r="BU281" s="35"/>
      <c r="BV281" s="35"/>
      <c r="BW281" s="35"/>
      <c r="BX281" s="35"/>
      <c r="BY281" s="35"/>
      <c r="BZ281" s="35"/>
      <c r="CA281" s="35"/>
      <c r="CB281" s="35"/>
      <c r="CC281" s="35"/>
      <c r="CD281" s="35"/>
      <c r="CE281" s="35"/>
      <c r="CF281" s="35"/>
      <c r="CG281" s="35"/>
      <c r="CH281" s="35"/>
      <c r="CI281" s="35"/>
      <c r="CJ281" s="35"/>
      <c r="CK281" s="35"/>
      <c r="CL281" s="35"/>
      <c r="CM281" s="35"/>
      <c r="CN281" s="35"/>
      <c r="CO281" s="35"/>
      <c r="CP281" s="35"/>
      <c r="CQ281" s="35"/>
      <c r="CR281" s="35"/>
      <c r="CS281" s="35"/>
      <c r="CT281" s="35"/>
      <c r="CU281" s="35"/>
      <c r="CV281" s="35"/>
      <c r="CW281" s="35"/>
      <c r="CX281" s="35"/>
      <c r="CY281" s="35"/>
      <c r="CZ281" s="35"/>
      <c r="DA281" s="35"/>
      <c r="DB281" s="35"/>
      <c r="DC281" s="35"/>
      <c r="DD281" s="35"/>
      <c r="DE281" s="35"/>
      <c r="DF281" s="35"/>
      <c r="DG281" s="35"/>
      <c r="DH281" s="35"/>
      <c r="DI281" s="35"/>
      <c r="DJ281" s="35"/>
      <c r="DK281" s="35"/>
      <c r="DL281" s="35"/>
      <c r="DM281" s="35"/>
      <c r="DN281" s="35"/>
      <c r="DO281" s="35"/>
      <c r="DP281" s="35"/>
      <c r="DQ281" s="35"/>
      <c r="DR281" s="35"/>
      <c r="DS281" s="35"/>
      <c r="DT281" s="35"/>
      <c r="DU281" s="35"/>
      <c r="DV281" s="35"/>
      <c r="DW281" s="35"/>
      <c r="DX281" s="35"/>
      <c r="DY281" s="35"/>
      <c r="DZ281" s="35"/>
      <c r="EA281" s="35"/>
      <c r="EB281" s="35"/>
      <c r="EC281" s="35"/>
      <c r="ED281" s="35"/>
      <c r="EE281" s="35"/>
      <c r="EF281" s="35"/>
      <c r="EG281" s="35"/>
      <c r="EH281" s="35"/>
      <c r="EI281" s="35"/>
      <c r="EJ281" s="35"/>
      <c r="EK281" s="35"/>
      <c r="EL281" s="35"/>
      <c r="EM281" s="35"/>
      <c r="EN281" s="35"/>
      <c r="EO281" s="35"/>
      <c r="EP281" s="35"/>
      <c r="EQ281" s="35"/>
      <c r="ER281" s="35"/>
      <c r="ES281" s="35"/>
      <c r="ET281" s="35"/>
      <c r="EU281" s="35"/>
      <c r="EV281" s="35"/>
      <c r="EW281" s="35"/>
      <c r="EX281" s="35"/>
      <c r="EY281" s="35"/>
      <c r="EZ281" s="35"/>
      <c r="FA281" s="35"/>
      <c r="FB281" s="35"/>
      <c r="FC281" s="35"/>
      <c r="FD281" s="35"/>
      <c r="FE281" s="35"/>
      <c r="FF281" s="35"/>
      <c r="FG281" s="35"/>
      <c r="FH281" s="35"/>
      <c r="FI281" s="35"/>
      <c r="FJ281" s="35"/>
      <c r="FK281" s="35"/>
      <c r="FL281" s="35"/>
      <c r="FM281" s="35"/>
      <c r="FN281" s="35"/>
      <c r="FO281" s="35"/>
      <c r="FP281" s="35"/>
      <c r="FQ281" s="35"/>
      <c r="FR281" s="35"/>
      <c r="FS281" s="35"/>
      <c r="FT281" s="35"/>
      <c r="FU281" s="35"/>
      <c r="FV281" s="35"/>
      <c r="FW281" s="35"/>
      <c r="FX281" s="35"/>
      <c r="FY281" s="35"/>
      <c r="FZ281" s="35"/>
      <c r="GA281" s="35"/>
      <c r="GB281" s="35"/>
      <c r="GC281" s="35"/>
      <c r="GD281" s="35"/>
      <c r="GE281" s="35"/>
      <c r="GF281" s="35"/>
      <c r="GG281" s="35"/>
      <c r="GH281" s="35"/>
      <c r="GI281" s="35"/>
      <c r="GJ281" s="35"/>
      <c r="GK281" s="35"/>
      <c r="GL281" s="35"/>
      <c r="GM281" s="35"/>
      <c r="GN281" s="35"/>
      <c r="GO281" s="35"/>
      <c r="GP281" s="35"/>
      <c r="GQ281" s="35"/>
      <c r="GR281" s="35"/>
      <c r="GS281" s="35"/>
      <c r="GT281" s="35"/>
      <c r="GU281" s="35"/>
      <c r="GV281" s="35"/>
      <c r="GW281" s="35"/>
      <c r="GX281" s="35"/>
      <c r="GY281" s="35"/>
      <c r="GZ281" s="35"/>
      <c r="HA281" s="35"/>
      <c r="HB281" s="35"/>
      <c r="HC281" s="35"/>
      <c r="HD281" s="35"/>
      <c r="HE281" s="35"/>
      <c r="HF281" s="35"/>
    </row>
    <row r="282" spans="1:214" s="36" customFormat="1" ht="18" customHeight="1" x14ac:dyDescent="0.15">
      <c r="A282" s="29" t="s">
        <v>570</v>
      </c>
      <c r="B282" s="66" t="s">
        <v>571</v>
      </c>
      <c r="C282" s="33">
        <v>1</v>
      </c>
      <c r="D282" s="33"/>
      <c r="E282" s="33"/>
      <c r="F282" s="33"/>
      <c r="G282" s="33">
        <v>1</v>
      </c>
      <c r="H282" s="33"/>
      <c r="I282" s="33"/>
      <c r="J282" s="33"/>
      <c r="K282" s="48">
        <v>480</v>
      </c>
      <c r="L282" s="30">
        <f t="shared" si="22"/>
        <v>480</v>
      </c>
      <c r="M282" s="31">
        <v>400</v>
      </c>
      <c r="N282" s="32">
        <f t="shared" si="21"/>
        <v>880</v>
      </c>
      <c r="O282" s="33">
        <v>5</v>
      </c>
      <c r="P282" s="30">
        <v>880</v>
      </c>
      <c r="Q282" s="30">
        <f t="shared" si="20"/>
        <v>1765</v>
      </c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35"/>
      <c r="AQ282" s="35"/>
      <c r="AR282" s="35"/>
      <c r="AS282" s="35"/>
      <c r="AT282" s="35"/>
      <c r="AU282" s="35"/>
      <c r="AV282" s="35"/>
      <c r="AW282" s="35"/>
      <c r="AX282" s="35"/>
      <c r="AY282" s="35"/>
      <c r="AZ282" s="35"/>
      <c r="BA282" s="35"/>
      <c r="BB282" s="35"/>
      <c r="BC282" s="35"/>
      <c r="BD282" s="35"/>
      <c r="BE282" s="35"/>
      <c r="BF282" s="35"/>
      <c r="BG282" s="35"/>
      <c r="BH282" s="35"/>
      <c r="BI282" s="35"/>
      <c r="BJ282" s="35"/>
      <c r="BK282" s="35"/>
      <c r="BL282" s="35"/>
      <c r="BM282" s="35"/>
      <c r="BN282" s="35"/>
      <c r="BO282" s="35"/>
      <c r="BP282" s="35"/>
      <c r="BQ282" s="35"/>
      <c r="BR282" s="35"/>
      <c r="BS282" s="35"/>
      <c r="BT282" s="35"/>
      <c r="BU282" s="35"/>
      <c r="BV282" s="35"/>
      <c r="BW282" s="35"/>
      <c r="BX282" s="35"/>
      <c r="BY282" s="35"/>
      <c r="BZ282" s="35"/>
      <c r="CA282" s="35"/>
      <c r="CB282" s="35"/>
      <c r="CC282" s="35"/>
      <c r="CD282" s="35"/>
      <c r="CE282" s="35"/>
      <c r="CF282" s="35"/>
      <c r="CG282" s="35"/>
      <c r="CH282" s="35"/>
      <c r="CI282" s="35"/>
      <c r="CJ282" s="35"/>
      <c r="CK282" s="35"/>
      <c r="CL282" s="35"/>
      <c r="CM282" s="35"/>
      <c r="CN282" s="35"/>
      <c r="CO282" s="35"/>
      <c r="CP282" s="35"/>
      <c r="CQ282" s="35"/>
      <c r="CR282" s="35"/>
      <c r="CS282" s="35"/>
      <c r="CT282" s="35"/>
      <c r="CU282" s="35"/>
      <c r="CV282" s="35"/>
      <c r="CW282" s="35"/>
      <c r="CX282" s="35"/>
      <c r="CY282" s="35"/>
      <c r="CZ282" s="35"/>
      <c r="DA282" s="35"/>
      <c r="DB282" s="35"/>
      <c r="DC282" s="35"/>
      <c r="DD282" s="35"/>
      <c r="DE282" s="35"/>
      <c r="DF282" s="35"/>
      <c r="DG282" s="35"/>
      <c r="DH282" s="35"/>
      <c r="DI282" s="35"/>
      <c r="DJ282" s="35"/>
      <c r="DK282" s="35"/>
      <c r="DL282" s="35"/>
      <c r="DM282" s="35"/>
      <c r="DN282" s="35"/>
      <c r="DO282" s="35"/>
      <c r="DP282" s="35"/>
      <c r="DQ282" s="35"/>
      <c r="DR282" s="35"/>
      <c r="DS282" s="35"/>
      <c r="DT282" s="35"/>
      <c r="DU282" s="35"/>
      <c r="DV282" s="35"/>
      <c r="DW282" s="35"/>
      <c r="DX282" s="35"/>
      <c r="DY282" s="35"/>
      <c r="DZ282" s="35"/>
      <c r="EA282" s="35"/>
      <c r="EB282" s="35"/>
      <c r="EC282" s="35"/>
      <c r="ED282" s="35"/>
      <c r="EE282" s="35"/>
      <c r="EF282" s="35"/>
      <c r="EG282" s="35"/>
      <c r="EH282" s="35"/>
      <c r="EI282" s="35"/>
      <c r="EJ282" s="35"/>
      <c r="EK282" s="35"/>
      <c r="EL282" s="35"/>
      <c r="EM282" s="35"/>
      <c r="EN282" s="35"/>
      <c r="EO282" s="35"/>
      <c r="EP282" s="35"/>
      <c r="EQ282" s="35"/>
      <c r="ER282" s="35"/>
      <c r="ES282" s="35"/>
      <c r="ET282" s="35"/>
      <c r="EU282" s="35"/>
      <c r="EV282" s="35"/>
      <c r="EW282" s="35"/>
      <c r="EX282" s="35"/>
      <c r="EY282" s="35"/>
      <c r="EZ282" s="35"/>
      <c r="FA282" s="35"/>
      <c r="FB282" s="35"/>
      <c r="FC282" s="35"/>
      <c r="FD282" s="35"/>
      <c r="FE282" s="35"/>
      <c r="FF282" s="35"/>
      <c r="FG282" s="35"/>
      <c r="FH282" s="35"/>
      <c r="FI282" s="35"/>
      <c r="FJ282" s="35"/>
      <c r="FK282" s="35"/>
      <c r="FL282" s="35"/>
      <c r="FM282" s="35"/>
      <c r="FN282" s="35"/>
      <c r="FO282" s="35"/>
      <c r="FP282" s="35"/>
      <c r="FQ282" s="35"/>
      <c r="FR282" s="35"/>
      <c r="FS282" s="35"/>
      <c r="FT282" s="35"/>
      <c r="FU282" s="35"/>
      <c r="FV282" s="35"/>
      <c r="FW282" s="35"/>
      <c r="FX282" s="35"/>
      <c r="FY282" s="35"/>
      <c r="FZ282" s="35"/>
      <c r="GA282" s="35"/>
      <c r="GB282" s="35"/>
      <c r="GC282" s="35"/>
      <c r="GD282" s="35"/>
      <c r="GE282" s="35"/>
      <c r="GF282" s="35"/>
      <c r="GG282" s="35"/>
      <c r="GH282" s="35"/>
      <c r="GI282" s="35"/>
      <c r="GJ282" s="35"/>
      <c r="GK282" s="35"/>
      <c r="GL282" s="35"/>
      <c r="GM282" s="35"/>
      <c r="GN282" s="35"/>
      <c r="GO282" s="35"/>
      <c r="GP282" s="35"/>
      <c r="GQ282" s="35"/>
      <c r="GR282" s="35"/>
      <c r="GS282" s="35"/>
      <c r="GT282" s="35"/>
      <c r="GU282" s="35"/>
      <c r="GV282" s="35"/>
      <c r="GW282" s="35"/>
      <c r="GX282" s="35"/>
      <c r="GY282" s="35"/>
      <c r="GZ282" s="35"/>
      <c r="HA282" s="35"/>
      <c r="HB282" s="35"/>
      <c r="HC282" s="35"/>
      <c r="HD282" s="35"/>
      <c r="HE282" s="35"/>
      <c r="HF282" s="35"/>
    </row>
    <row r="283" spans="1:214" s="36" customFormat="1" ht="18" customHeight="1" x14ac:dyDescent="0.15">
      <c r="A283" s="29" t="s">
        <v>572</v>
      </c>
      <c r="B283" s="66" t="s">
        <v>573</v>
      </c>
      <c r="C283" s="33">
        <v>1</v>
      </c>
      <c r="D283" s="33">
        <v>1</v>
      </c>
      <c r="E283" s="33"/>
      <c r="F283" s="33"/>
      <c r="G283" s="33"/>
      <c r="H283" s="33">
        <v>240</v>
      </c>
      <c r="I283" s="33"/>
      <c r="J283" s="33"/>
      <c r="K283" s="48"/>
      <c r="L283" s="30">
        <f t="shared" si="22"/>
        <v>240</v>
      </c>
      <c r="M283" s="31">
        <v>800</v>
      </c>
      <c r="N283" s="32">
        <f t="shared" si="21"/>
        <v>1040</v>
      </c>
      <c r="O283" s="33">
        <v>5</v>
      </c>
      <c r="P283" s="30">
        <v>1040</v>
      </c>
      <c r="Q283" s="30">
        <f t="shared" si="20"/>
        <v>2085</v>
      </c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35"/>
      <c r="AQ283" s="35"/>
      <c r="AR283" s="35"/>
      <c r="AS283" s="35"/>
      <c r="AT283" s="35"/>
      <c r="AU283" s="35"/>
      <c r="AV283" s="35"/>
      <c r="AW283" s="35"/>
      <c r="AX283" s="35"/>
      <c r="AY283" s="35"/>
      <c r="AZ283" s="35"/>
      <c r="BA283" s="35"/>
      <c r="BB283" s="35"/>
      <c r="BC283" s="35"/>
      <c r="BD283" s="35"/>
      <c r="BE283" s="35"/>
      <c r="BF283" s="35"/>
      <c r="BG283" s="35"/>
      <c r="BH283" s="35"/>
      <c r="BI283" s="35"/>
      <c r="BJ283" s="35"/>
      <c r="BK283" s="35"/>
      <c r="BL283" s="35"/>
      <c r="BM283" s="35"/>
      <c r="BN283" s="35"/>
      <c r="BO283" s="35"/>
      <c r="BP283" s="35"/>
      <c r="BQ283" s="35"/>
      <c r="BR283" s="35"/>
      <c r="BS283" s="35"/>
      <c r="BT283" s="35"/>
      <c r="BU283" s="35"/>
      <c r="BV283" s="35"/>
      <c r="BW283" s="35"/>
      <c r="BX283" s="35"/>
      <c r="BY283" s="35"/>
      <c r="BZ283" s="35"/>
      <c r="CA283" s="35"/>
      <c r="CB283" s="35"/>
      <c r="CC283" s="35"/>
      <c r="CD283" s="35"/>
      <c r="CE283" s="35"/>
      <c r="CF283" s="35"/>
      <c r="CG283" s="35"/>
      <c r="CH283" s="35"/>
      <c r="CI283" s="35"/>
      <c r="CJ283" s="35"/>
      <c r="CK283" s="35"/>
      <c r="CL283" s="35"/>
      <c r="CM283" s="35"/>
      <c r="CN283" s="35"/>
      <c r="CO283" s="35"/>
      <c r="CP283" s="35"/>
      <c r="CQ283" s="35"/>
      <c r="CR283" s="35"/>
      <c r="CS283" s="35"/>
      <c r="CT283" s="35"/>
      <c r="CU283" s="35"/>
      <c r="CV283" s="35"/>
      <c r="CW283" s="35"/>
      <c r="CX283" s="35"/>
      <c r="CY283" s="35"/>
      <c r="CZ283" s="35"/>
      <c r="DA283" s="35"/>
      <c r="DB283" s="35"/>
      <c r="DC283" s="35"/>
      <c r="DD283" s="35"/>
      <c r="DE283" s="35"/>
      <c r="DF283" s="35"/>
      <c r="DG283" s="35"/>
      <c r="DH283" s="35"/>
      <c r="DI283" s="35"/>
      <c r="DJ283" s="35"/>
      <c r="DK283" s="35"/>
      <c r="DL283" s="35"/>
      <c r="DM283" s="35"/>
      <c r="DN283" s="35"/>
      <c r="DO283" s="35"/>
      <c r="DP283" s="35"/>
      <c r="DQ283" s="35"/>
      <c r="DR283" s="35"/>
      <c r="DS283" s="35"/>
      <c r="DT283" s="35"/>
      <c r="DU283" s="35"/>
      <c r="DV283" s="35"/>
      <c r="DW283" s="35"/>
      <c r="DX283" s="35"/>
      <c r="DY283" s="35"/>
      <c r="DZ283" s="35"/>
      <c r="EA283" s="35"/>
      <c r="EB283" s="35"/>
      <c r="EC283" s="35"/>
      <c r="ED283" s="35"/>
      <c r="EE283" s="35"/>
      <c r="EF283" s="35"/>
      <c r="EG283" s="35"/>
      <c r="EH283" s="35"/>
      <c r="EI283" s="35"/>
      <c r="EJ283" s="35"/>
      <c r="EK283" s="35"/>
      <c r="EL283" s="35"/>
      <c r="EM283" s="35"/>
      <c r="EN283" s="35"/>
      <c r="EO283" s="35"/>
      <c r="EP283" s="35"/>
      <c r="EQ283" s="35"/>
      <c r="ER283" s="35"/>
      <c r="ES283" s="35"/>
      <c r="ET283" s="35"/>
      <c r="EU283" s="35"/>
      <c r="EV283" s="35"/>
      <c r="EW283" s="35"/>
      <c r="EX283" s="35"/>
      <c r="EY283" s="35"/>
      <c r="EZ283" s="35"/>
      <c r="FA283" s="35"/>
      <c r="FB283" s="35"/>
      <c r="FC283" s="35"/>
      <c r="FD283" s="35"/>
      <c r="FE283" s="35"/>
      <c r="FF283" s="35"/>
      <c r="FG283" s="35"/>
      <c r="FH283" s="35"/>
      <c r="FI283" s="35"/>
      <c r="FJ283" s="35"/>
      <c r="FK283" s="35"/>
      <c r="FL283" s="35"/>
      <c r="FM283" s="35"/>
      <c r="FN283" s="35"/>
      <c r="FO283" s="35"/>
      <c r="FP283" s="35"/>
      <c r="FQ283" s="35"/>
      <c r="FR283" s="35"/>
      <c r="FS283" s="35"/>
      <c r="FT283" s="35"/>
      <c r="FU283" s="35"/>
      <c r="FV283" s="35"/>
      <c r="FW283" s="35"/>
      <c r="FX283" s="35"/>
      <c r="FY283" s="35"/>
      <c r="FZ283" s="35"/>
      <c r="GA283" s="35"/>
      <c r="GB283" s="35"/>
      <c r="GC283" s="35"/>
      <c r="GD283" s="35"/>
      <c r="GE283" s="35"/>
      <c r="GF283" s="35"/>
      <c r="GG283" s="35"/>
      <c r="GH283" s="35"/>
      <c r="GI283" s="35"/>
      <c r="GJ283" s="35"/>
      <c r="GK283" s="35"/>
      <c r="GL283" s="35"/>
      <c r="GM283" s="35"/>
      <c r="GN283" s="35"/>
      <c r="GO283" s="35"/>
      <c r="GP283" s="35"/>
      <c r="GQ283" s="35"/>
      <c r="GR283" s="35"/>
      <c r="GS283" s="35"/>
      <c r="GT283" s="35"/>
      <c r="GU283" s="35"/>
      <c r="GV283" s="35"/>
      <c r="GW283" s="35"/>
      <c r="GX283" s="35"/>
      <c r="GY283" s="35"/>
      <c r="GZ283" s="35"/>
      <c r="HA283" s="35"/>
      <c r="HB283" s="35"/>
      <c r="HC283" s="35"/>
      <c r="HD283" s="35"/>
      <c r="HE283" s="35"/>
      <c r="HF283" s="35"/>
    </row>
    <row r="284" spans="1:214" s="36" customFormat="1" ht="18" customHeight="1" x14ac:dyDescent="0.15">
      <c r="A284" s="29" t="s">
        <v>574</v>
      </c>
      <c r="B284" s="66" t="s">
        <v>575</v>
      </c>
      <c r="C284" s="33">
        <v>1</v>
      </c>
      <c r="D284" s="33"/>
      <c r="E284" s="33"/>
      <c r="F284" s="33"/>
      <c r="G284" s="33">
        <v>1</v>
      </c>
      <c r="H284" s="33"/>
      <c r="I284" s="33"/>
      <c r="J284" s="33"/>
      <c r="K284" s="48">
        <v>480</v>
      </c>
      <c r="L284" s="30">
        <f t="shared" si="22"/>
        <v>480</v>
      </c>
      <c r="M284" s="31">
        <v>800</v>
      </c>
      <c r="N284" s="32">
        <f t="shared" si="21"/>
        <v>1280</v>
      </c>
      <c r="O284" s="33">
        <v>5</v>
      </c>
      <c r="P284" s="30">
        <v>1280</v>
      </c>
      <c r="Q284" s="30">
        <f t="shared" si="20"/>
        <v>2565</v>
      </c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35"/>
      <c r="AQ284" s="35"/>
      <c r="AR284" s="35"/>
      <c r="AS284" s="35"/>
      <c r="AT284" s="35"/>
      <c r="AU284" s="35"/>
      <c r="AV284" s="35"/>
      <c r="AW284" s="35"/>
      <c r="AX284" s="35"/>
      <c r="AY284" s="35"/>
      <c r="AZ284" s="35"/>
      <c r="BA284" s="35"/>
      <c r="BB284" s="35"/>
      <c r="BC284" s="35"/>
      <c r="BD284" s="35"/>
      <c r="BE284" s="35"/>
      <c r="BF284" s="35"/>
      <c r="BG284" s="35"/>
      <c r="BH284" s="35"/>
      <c r="BI284" s="35"/>
      <c r="BJ284" s="35"/>
      <c r="BK284" s="35"/>
      <c r="BL284" s="35"/>
      <c r="BM284" s="35"/>
      <c r="BN284" s="35"/>
      <c r="BO284" s="35"/>
      <c r="BP284" s="35"/>
      <c r="BQ284" s="35"/>
      <c r="BR284" s="35"/>
      <c r="BS284" s="35"/>
      <c r="BT284" s="35"/>
      <c r="BU284" s="35"/>
      <c r="BV284" s="35"/>
      <c r="BW284" s="35"/>
      <c r="BX284" s="35"/>
      <c r="BY284" s="35"/>
      <c r="BZ284" s="35"/>
      <c r="CA284" s="35"/>
      <c r="CB284" s="35"/>
      <c r="CC284" s="35"/>
      <c r="CD284" s="35"/>
      <c r="CE284" s="35"/>
      <c r="CF284" s="35"/>
      <c r="CG284" s="35"/>
      <c r="CH284" s="35"/>
      <c r="CI284" s="35"/>
      <c r="CJ284" s="35"/>
      <c r="CK284" s="35"/>
      <c r="CL284" s="35"/>
      <c r="CM284" s="35"/>
      <c r="CN284" s="35"/>
      <c r="CO284" s="35"/>
      <c r="CP284" s="35"/>
      <c r="CQ284" s="35"/>
      <c r="CR284" s="35"/>
      <c r="CS284" s="35"/>
      <c r="CT284" s="35"/>
      <c r="CU284" s="35"/>
      <c r="CV284" s="35"/>
      <c r="CW284" s="35"/>
      <c r="CX284" s="35"/>
      <c r="CY284" s="35"/>
      <c r="CZ284" s="35"/>
      <c r="DA284" s="35"/>
      <c r="DB284" s="35"/>
      <c r="DC284" s="35"/>
      <c r="DD284" s="35"/>
      <c r="DE284" s="35"/>
      <c r="DF284" s="35"/>
      <c r="DG284" s="35"/>
      <c r="DH284" s="35"/>
      <c r="DI284" s="35"/>
      <c r="DJ284" s="35"/>
      <c r="DK284" s="35"/>
      <c r="DL284" s="35"/>
      <c r="DM284" s="35"/>
      <c r="DN284" s="35"/>
      <c r="DO284" s="35"/>
      <c r="DP284" s="35"/>
      <c r="DQ284" s="35"/>
      <c r="DR284" s="35"/>
      <c r="DS284" s="35"/>
      <c r="DT284" s="35"/>
      <c r="DU284" s="35"/>
      <c r="DV284" s="35"/>
      <c r="DW284" s="35"/>
      <c r="DX284" s="35"/>
      <c r="DY284" s="35"/>
      <c r="DZ284" s="35"/>
      <c r="EA284" s="35"/>
      <c r="EB284" s="35"/>
      <c r="EC284" s="35"/>
      <c r="ED284" s="35"/>
      <c r="EE284" s="35"/>
      <c r="EF284" s="35"/>
      <c r="EG284" s="35"/>
      <c r="EH284" s="35"/>
      <c r="EI284" s="35"/>
      <c r="EJ284" s="35"/>
      <c r="EK284" s="35"/>
      <c r="EL284" s="35"/>
      <c r="EM284" s="35"/>
      <c r="EN284" s="35"/>
      <c r="EO284" s="35"/>
      <c r="EP284" s="35"/>
      <c r="EQ284" s="35"/>
      <c r="ER284" s="35"/>
      <c r="ES284" s="35"/>
      <c r="ET284" s="35"/>
      <c r="EU284" s="35"/>
      <c r="EV284" s="35"/>
      <c r="EW284" s="35"/>
      <c r="EX284" s="35"/>
      <c r="EY284" s="35"/>
      <c r="EZ284" s="35"/>
      <c r="FA284" s="35"/>
      <c r="FB284" s="35"/>
      <c r="FC284" s="35"/>
      <c r="FD284" s="35"/>
      <c r="FE284" s="35"/>
      <c r="FF284" s="35"/>
      <c r="FG284" s="35"/>
      <c r="FH284" s="35"/>
      <c r="FI284" s="35"/>
      <c r="FJ284" s="35"/>
      <c r="FK284" s="35"/>
      <c r="FL284" s="35"/>
      <c r="FM284" s="35"/>
      <c r="FN284" s="35"/>
      <c r="FO284" s="35"/>
      <c r="FP284" s="35"/>
      <c r="FQ284" s="35"/>
      <c r="FR284" s="35"/>
      <c r="FS284" s="35"/>
      <c r="FT284" s="35"/>
      <c r="FU284" s="35"/>
      <c r="FV284" s="35"/>
      <c r="FW284" s="35"/>
      <c r="FX284" s="35"/>
      <c r="FY284" s="35"/>
      <c r="FZ284" s="35"/>
      <c r="GA284" s="35"/>
      <c r="GB284" s="35"/>
      <c r="GC284" s="35"/>
      <c r="GD284" s="35"/>
      <c r="GE284" s="35"/>
      <c r="GF284" s="35"/>
      <c r="GG284" s="35"/>
      <c r="GH284" s="35"/>
      <c r="GI284" s="35"/>
      <c r="GJ284" s="35"/>
      <c r="GK284" s="35"/>
      <c r="GL284" s="35"/>
      <c r="GM284" s="35"/>
      <c r="GN284" s="35"/>
      <c r="GO284" s="35"/>
      <c r="GP284" s="35"/>
      <c r="GQ284" s="35"/>
      <c r="GR284" s="35"/>
      <c r="GS284" s="35"/>
      <c r="GT284" s="35"/>
      <c r="GU284" s="35"/>
      <c r="GV284" s="35"/>
      <c r="GW284" s="35"/>
      <c r="GX284" s="35"/>
      <c r="GY284" s="35"/>
      <c r="GZ284" s="35"/>
      <c r="HA284" s="35"/>
      <c r="HB284" s="35"/>
      <c r="HC284" s="35"/>
      <c r="HD284" s="35"/>
      <c r="HE284" s="35"/>
      <c r="HF284" s="35"/>
    </row>
    <row r="285" spans="1:214" s="36" customFormat="1" ht="18" customHeight="1" x14ac:dyDescent="0.15">
      <c r="A285" s="29" t="s">
        <v>576</v>
      </c>
      <c r="B285" s="1" t="s">
        <v>577</v>
      </c>
      <c r="C285" s="1">
        <v>3</v>
      </c>
      <c r="D285" s="1"/>
      <c r="E285" s="1"/>
      <c r="F285" s="1"/>
      <c r="G285" s="1">
        <v>1</v>
      </c>
      <c r="H285" s="1"/>
      <c r="I285" s="1"/>
      <c r="J285" s="1"/>
      <c r="K285" s="1">
        <v>480</v>
      </c>
      <c r="L285" s="30">
        <f t="shared" si="22"/>
        <v>480</v>
      </c>
      <c r="M285" s="31">
        <v>1074</v>
      </c>
      <c r="N285" s="32">
        <f t="shared" ref="N285:N295" si="23">L285+M285</f>
        <v>1554</v>
      </c>
      <c r="O285" s="33">
        <v>5</v>
      </c>
      <c r="P285" s="30">
        <v>1554</v>
      </c>
      <c r="Q285" s="30">
        <f t="shared" si="20"/>
        <v>3113</v>
      </c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35"/>
      <c r="AQ285" s="35"/>
      <c r="AR285" s="35"/>
      <c r="AS285" s="35"/>
      <c r="AT285" s="35"/>
      <c r="AU285" s="35"/>
      <c r="AV285" s="35"/>
      <c r="AW285" s="35"/>
      <c r="AX285" s="35"/>
      <c r="AY285" s="35"/>
      <c r="AZ285" s="35"/>
      <c r="BA285" s="35"/>
      <c r="BB285" s="35"/>
      <c r="BC285" s="35"/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5"/>
      <c r="DE285" s="35"/>
      <c r="DF285" s="35"/>
      <c r="DG285" s="35"/>
      <c r="DH285" s="35"/>
      <c r="DI285" s="35"/>
      <c r="DJ285" s="35"/>
      <c r="DK285" s="35"/>
      <c r="DL285" s="35"/>
      <c r="DM285" s="35"/>
      <c r="DN285" s="35"/>
      <c r="DO285" s="35"/>
      <c r="DP285" s="35"/>
      <c r="DQ285" s="35"/>
      <c r="DR285" s="35"/>
      <c r="DS285" s="35"/>
      <c r="DT285" s="35"/>
      <c r="DU285" s="35"/>
      <c r="DV285" s="35"/>
      <c r="DW285" s="35"/>
      <c r="DX285" s="35"/>
      <c r="DY285" s="35"/>
      <c r="DZ285" s="35"/>
      <c r="EA285" s="35"/>
      <c r="EB285" s="35"/>
      <c r="EC285" s="35"/>
      <c r="ED285" s="35"/>
      <c r="EE285" s="35"/>
      <c r="EF285" s="35"/>
      <c r="EG285" s="35"/>
      <c r="EH285" s="35"/>
      <c r="EI285" s="35"/>
      <c r="EJ285" s="35"/>
      <c r="EK285" s="35"/>
      <c r="EL285" s="35"/>
      <c r="EM285" s="35"/>
      <c r="EN285" s="35"/>
      <c r="EO285" s="35"/>
      <c r="EP285" s="35"/>
      <c r="EQ285" s="35"/>
      <c r="ER285" s="35"/>
      <c r="ES285" s="35"/>
      <c r="ET285" s="35"/>
      <c r="EU285" s="35"/>
      <c r="EV285" s="35"/>
      <c r="EW285" s="35"/>
      <c r="EX285" s="35"/>
      <c r="EY285" s="35"/>
      <c r="EZ285" s="35"/>
      <c r="FA285" s="35"/>
      <c r="FB285" s="35"/>
      <c r="FC285" s="35"/>
      <c r="FD285" s="35"/>
      <c r="FE285" s="35"/>
      <c r="FF285" s="35"/>
      <c r="FG285" s="35"/>
      <c r="FH285" s="35"/>
      <c r="FI285" s="35"/>
      <c r="FJ285" s="35"/>
      <c r="FK285" s="35"/>
      <c r="FL285" s="35"/>
      <c r="FM285" s="35"/>
      <c r="FN285" s="35"/>
      <c r="FO285" s="35"/>
      <c r="FP285" s="35"/>
      <c r="FQ285" s="35"/>
      <c r="FR285" s="35"/>
      <c r="FS285" s="35"/>
      <c r="FT285" s="35"/>
      <c r="FU285" s="35"/>
      <c r="FV285" s="35"/>
      <c r="FW285" s="35"/>
      <c r="FX285" s="35"/>
      <c r="FY285" s="35"/>
      <c r="FZ285" s="35"/>
      <c r="GA285" s="35"/>
      <c r="GB285" s="35"/>
      <c r="GC285" s="35"/>
      <c r="GD285" s="35"/>
      <c r="GE285" s="35"/>
      <c r="GF285" s="35"/>
      <c r="GG285" s="35"/>
      <c r="GH285" s="35"/>
      <c r="GI285" s="35"/>
      <c r="GJ285" s="35"/>
      <c r="GK285" s="35"/>
      <c r="GL285" s="35"/>
      <c r="GM285" s="35"/>
      <c r="GN285" s="35"/>
      <c r="GO285" s="35"/>
      <c r="GP285" s="35"/>
      <c r="GQ285" s="35"/>
      <c r="GR285" s="35"/>
      <c r="GS285" s="35"/>
      <c r="GT285" s="35"/>
      <c r="GU285" s="35"/>
      <c r="GV285" s="35"/>
      <c r="GW285" s="35"/>
      <c r="GX285" s="35"/>
      <c r="GY285" s="35"/>
      <c r="GZ285" s="35"/>
      <c r="HA285" s="35"/>
      <c r="HB285" s="35"/>
      <c r="HC285" s="35"/>
      <c r="HD285" s="35"/>
      <c r="HE285" s="35"/>
      <c r="HF285" s="35"/>
    </row>
    <row r="286" spans="1:214" s="28" customFormat="1" ht="20.100000000000001" customHeight="1" x14ac:dyDescent="0.15">
      <c r="A286" s="29" t="s">
        <v>578</v>
      </c>
      <c r="B286" s="1" t="s">
        <v>579</v>
      </c>
      <c r="C286" s="1">
        <v>1</v>
      </c>
      <c r="D286" s="1"/>
      <c r="E286" s="1"/>
      <c r="F286" s="1"/>
      <c r="G286" s="1"/>
      <c r="H286" s="1"/>
      <c r="I286" s="1"/>
      <c r="J286" s="1"/>
      <c r="K286" s="1"/>
      <c r="L286" s="30">
        <f t="shared" si="22"/>
        <v>0</v>
      </c>
      <c r="M286" s="31">
        <v>575</v>
      </c>
      <c r="N286" s="32">
        <f t="shared" si="23"/>
        <v>575</v>
      </c>
      <c r="O286" s="33">
        <v>5</v>
      </c>
      <c r="P286" s="30">
        <v>575</v>
      </c>
      <c r="Q286" s="30">
        <f t="shared" si="20"/>
        <v>1155</v>
      </c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</row>
    <row r="287" spans="1:214" s="28" customFormat="1" ht="20.100000000000001" customHeight="1" x14ac:dyDescent="0.15">
      <c r="A287" s="29" t="s">
        <v>580</v>
      </c>
      <c r="B287" s="1" t="s">
        <v>581</v>
      </c>
      <c r="C287" s="1">
        <v>1</v>
      </c>
      <c r="D287" s="1"/>
      <c r="E287" s="1"/>
      <c r="F287" s="1">
        <v>1</v>
      </c>
      <c r="G287" s="1"/>
      <c r="H287" s="1"/>
      <c r="I287" s="1"/>
      <c r="J287" s="1">
        <v>480</v>
      </c>
      <c r="K287" s="1"/>
      <c r="L287" s="30">
        <f t="shared" si="22"/>
        <v>480</v>
      </c>
      <c r="M287" s="31">
        <v>800</v>
      </c>
      <c r="N287" s="32">
        <f t="shared" si="23"/>
        <v>1280</v>
      </c>
      <c r="O287" s="33">
        <v>5</v>
      </c>
      <c r="P287" s="30">
        <v>1280</v>
      </c>
      <c r="Q287" s="30">
        <f t="shared" si="20"/>
        <v>2565</v>
      </c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</row>
    <row r="288" spans="1:214" s="28" customFormat="1" ht="20.100000000000001" customHeight="1" x14ac:dyDescent="0.15">
      <c r="A288" s="29" t="s">
        <v>582</v>
      </c>
      <c r="B288" s="1" t="s">
        <v>583</v>
      </c>
      <c r="C288" s="1">
        <v>1</v>
      </c>
      <c r="D288" s="1">
        <v>1</v>
      </c>
      <c r="E288" s="1"/>
      <c r="F288" s="1"/>
      <c r="G288" s="1"/>
      <c r="H288" s="1">
        <v>240</v>
      </c>
      <c r="I288" s="1"/>
      <c r="J288" s="1"/>
      <c r="K288" s="1"/>
      <c r="L288" s="30">
        <f t="shared" si="22"/>
        <v>240</v>
      </c>
      <c r="M288" s="31">
        <v>800</v>
      </c>
      <c r="N288" s="32">
        <f t="shared" si="23"/>
        <v>1040</v>
      </c>
      <c r="O288" s="33">
        <v>5</v>
      </c>
      <c r="P288" s="30">
        <v>1040</v>
      </c>
      <c r="Q288" s="30">
        <f t="shared" si="20"/>
        <v>2085</v>
      </c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</row>
    <row r="289" spans="1:239" s="28" customFormat="1" ht="20.100000000000001" customHeight="1" x14ac:dyDescent="0.15">
      <c r="A289" s="29" t="s">
        <v>584</v>
      </c>
      <c r="B289" s="1" t="s">
        <v>585</v>
      </c>
      <c r="C289" s="1">
        <v>1</v>
      </c>
      <c r="D289" s="1"/>
      <c r="E289" s="1"/>
      <c r="F289" s="1"/>
      <c r="G289" s="1"/>
      <c r="H289" s="1"/>
      <c r="I289" s="1"/>
      <c r="J289" s="1"/>
      <c r="K289" s="1"/>
      <c r="L289" s="30">
        <f t="shared" si="22"/>
        <v>0</v>
      </c>
      <c r="M289" s="31">
        <v>800</v>
      </c>
      <c r="N289" s="32">
        <f t="shared" si="23"/>
        <v>800</v>
      </c>
      <c r="O289" s="33">
        <v>5</v>
      </c>
      <c r="P289" s="30">
        <v>800</v>
      </c>
      <c r="Q289" s="30">
        <f t="shared" si="20"/>
        <v>1605</v>
      </c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</row>
    <row r="290" spans="1:239" s="28" customFormat="1" ht="20.100000000000001" customHeight="1" x14ac:dyDescent="0.15">
      <c r="A290" s="29" t="s">
        <v>586</v>
      </c>
      <c r="B290" s="1" t="s">
        <v>587</v>
      </c>
      <c r="C290" s="1">
        <v>1</v>
      </c>
      <c r="D290" s="1"/>
      <c r="E290" s="1"/>
      <c r="F290" s="1">
        <v>1</v>
      </c>
      <c r="G290" s="1"/>
      <c r="H290" s="1"/>
      <c r="I290" s="1"/>
      <c r="J290" s="1">
        <v>480</v>
      </c>
      <c r="K290" s="1"/>
      <c r="L290" s="30">
        <f t="shared" si="22"/>
        <v>480</v>
      </c>
      <c r="M290" s="31">
        <v>800</v>
      </c>
      <c r="N290" s="32">
        <f t="shared" si="23"/>
        <v>1280</v>
      </c>
      <c r="O290" s="33">
        <v>5</v>
      </c>
      <c r="P290" s="30">
        <v>1280</v>
      </c>
      <c r="Q290" s="30">
        <f t="shared" si="20"/>
        <v>2565</v>
      </c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5"/>
      <c r="GZ290" s="5"/>
      <c r="HA290" s="5"/>
      <c r="HB290" s="5"/>
      <c r="HC290" s="5"/>
      <c r="HD290" s="5"/>
      <c r="HE290" s="5"/>
      <c r="HF290" s="5"/>
    </row>
    <row r="291" spans="1:239" s="28" customFormat="1" ht="20.100000000000001" customHeight="1" x14ac:dyDescent="0.15">
      <c r="A291" s="29" t="s">
        <v>588</v>
      </c>
      <c r="B291" s="1" t="s">
        <v>589</v>
      </c>
      <c r="C291" s="1">
        <v>1</v>
      </c>
      <c r="D291" s="1"/>
      <c r="E291" s="1"/>
      <c r="F291" s="1"/>
      <c r="G291" s="1">
        <v>1</v>
      </c>
      <c r="H291" s="34"/>
      <c r="I291" s="34"/>
      <c r="J291" s="34"/>
      <c r="K291" s="34">
        <v>480</v>
      </c>
      <c r="L291" s="30">
        <f t="shared" si="22"/>
        <v>480</v>
      </c>
      <c r="M291" s="37">
        <v>400</v>
      </c>
      <c r="N291" s="32">
        <f t="shared" si="23"/>
        <v>880</v>
      </c>
      <c r="O291" s="1">
        <v>5</v>
      </c>
      <c r="P291" s="30">
        <v>880</v>
      </c>
      <c r="Q291" s="30">
        <f t="shared" si="20"/>
        <v>1765</v>
      </c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5"/>
      <c r="GZ291" s="5"/>
      <c r="HA291" s="5"/>
      <c r="HB291" s="5"/>
      <c r="HC291" s="5"/>
      <c r="HD291" s="5"/>
      <c r="HE291" s="5"/>
      <c r="HF291" s="5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  <c r="HY291" s="6"/>
      <c r="HZ291" s="6"/>
      <c r="IA291" s="6"/>
      <c r="IB291" s="6"/>
      <c r="IC291" s="6"/>
      <c r="ID291" s="6"/>
      <c r="IE291" s="6"/>
    </row>
    <row r="292" spans="1:239" s="28" customFormat="1" ht="20.100000000000001" customHeight="1" x14ac:dyDescent="0.15">
      <c r="A292" s="29" t="s">
        <v>590</v>
      </c>
      <c r="B292" s="1" t="s">
        <v>591</v>
      </c>
      <c r="C292" s="1">
        <v>1</v>
      </c>
      <c r="D292" s="1"/>
      <c r="E292" s="1"/>
      <c r="F292" s="1"/>
      <c r="G292" s="1">
        <v>1</v>
      </c>
      <c r="H292" s="34"/>
      <c r="I292" s="34"/>
      <c r="J292" s="34"/>
      <c r="K292" s="34">
        <v>480</v>
      </c>
      <c r="L292" s="30">
        <f t="shared" ref="L292:L302" si="24">H292+I292+J292+K292</f>
        <v>480</v>
      </c>
      <c r="M292" s="37">
        <v>800</v>
      </c>
      <c r="N292" s="32">
        <f t="shared" si="23"/>
        <v>1280</v>
      </c>
      <c r="O292" s="1">
        <v>5</v>
      </c>
      <c r="P292" s="30">
        <v>1280</v>
      </c>
      <c r="Q292" s="30">
        <f t="shared" si="20"/>
        <v>2565</v>
      </c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5"/>
      <c r="CQ292" s="5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  <c r="HY292" s="6"/>
      <c r="HZ292" s="6"/>
      <c r="IA292" s="6"/>
      <c r="IB292" s="6"/>
      <c r="IC292" s="6"/>
      <c r="ID292" s="6"/>
      <c r="IE292" s="6"/>
    </row>
    <row r="293" spans="1:239" s="28" customFormat="1" ht="20.100000000000001" customHeight="1" x14ac:dyDescent="0.15">
      <c r="A293" s="29" t="s">
        <v>592</v>
      </c>
      <c r="B293" s="50" t="s">
        <v>593</v>
      </c>
      <c r="C293" s="1">
        <v>1</v>
      </c>
      <c r="D293" s="1"/>
      <c r="E293" s="1"/>
      <c r="F293" s="1">
        <v>1</v>
      </c>
      <c r="G293" s="1"/>
      <c r="H293" s="34"/>
      <c r="I293" s="34"/>
      <c r="J293" s="1">
        <v>480</v>
      </c>
      <c r="K293" s="34"/>
      <c r="L293" s="30">
        <f t="shared" si="24"/>
        <v>480</v>
      </c>
      <c r="M293" s="37">
        <v>400</v>
      </c>
      <c r="N293" s="32">
        <f t="shared" si="23"/>
        <v>880</v>
      </c>
      <c r="O293" s="1">
        <v>5</v>
      </c>
      <c r="P293" s="30">
        <v>880</v>
      </c>
      <c r="Q293" s="30">
        <f t="shared" si="20"/>
        <v>1765</v>
      </c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5"/>
      <c r="CQ293" s="5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  <c r="HW293" s="6"/>
      <c r="HX293" s="6"/>
      <c r="HY293" s="6"/>
      <c r="HZ293" s="6"/>
      <c r="IA293" s="6"/>
      <c r="IB293" s="6"/>
      <c r="IC293" s="6"/>
      <c r="ID293" s="6"/>
      <c r="IE293" s="6"/>
    </row>
    <row r="294" spans="1:239" s="28" customFormat="1" ht="20.100000000000001" customHeight="1" x14ac:dyDescent="0.15">
      <c r="A294" s="29" t="s">
        <v>594</v>
      </c>
      <c r="B294" s="50" t="s">
        <v>595</v>
      </c>
      <c r="C294" s="1">
        <v>1</v>
      </c>
      <c r="D294" s="1"/>
      <c r="E294" s="1"/>
      <c r="F294" s="1">
        <v>1</v>
      </c>
      <c r="G294" s="1"/>
      <c r="H294" s="34"/>
      <c r="I294" s="34"/>
      <c r="J294" s="34">
        <v>480</v>
      </c>
      <c r="K294" s="34"/>
      <c r="L294" s="30">
        <f t="shared" si="24"/>
        <v>480</v>
      </c>
      <c r="M294" s="37">
        <v>800</v>
      </c>
      <c r="N294" s="32">
        <f t="shared" si="23"/>
        <v>1280</v>
      </c>
      <c r="O294" s="1">
        <v>5</v>
      </c>
      <c r="P294" s="30">
        <v>1280</v>
      </c>
      <c r="Q294" s="30">
        <f t="shared" si="20"/>
        <v>2565</v>
      </c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  <c r="HY294" s="6"/>
      <c r="HZ294" s="6"/>
      <c r="IA294" s="6"/>
      <c r="IB294" s="6"/>
      <c r="IC294" s="6"/>
      <c r="ID294" s="6"/>
      <c r="IE294" s="6"/>
    </row>
    <row r="295" spans="1:239" s="28" customFormat="1" ht="20.100000000000001" customHeight="1" x14ac:dyDescent="0.15">
      <c r="A295" s="29" t="s">
        <v>596</v>
      </c>
      <c r="B295" s="1" t="s">
        <v>597</v>
      </c>
      <c r="C295" s="1">
        <v>1</v>
      </c>
      <c r="D295" s="1"/>
      <c r="E295" s="1"/>
      <c r="F295" s="1"/>
      <c r="G295" s="1">
        <v>1</v>
      </c>
      <c r="H295" s="34"/>
      <c r="I295" s="34"/>
      <c r="J295" s="34"/>
      <c r="K295" s="34">
        <v>480</v>
      </c>
      <c r="L295" s="30">
        <f t="shared" si="24"/>
        <v>480</v>
      </c>
      <c r="M295" s="37">
        <v>800</v>
      </c>
      <c r="N295" s="32">
        <f t="shared" si="23"/>
        <v>1280</v>
      </c>
      <c r="O295" s="1">
        <v>5</v>
      </c>
      <c r="P295" s="30">
        <v>1280</v>
      </c>
      <c r="Q295" s="30">
        <f t="shared" si="20"/>
        <v>2565</v>
      </c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  <c r="HY295" s="6"/>
      <c r="HZ295" s="6"/>
      <c r="IA295" s="6"/>
      <c r="IB295" s="6"/>
      <c r="IC295" s="6"/>
      <c r="ID295" s="6"/>
      <c r="IE295" s="6"/>
    </row>
    <row r="296" spans="1:239" s="28" customFormat="1" ht="20.100000000000001" customHeight="1" x14ac:dyDescent="0.15">
      <c r="A296" s="29" t="s">
        <v>598</v>
      </c>
      <c r="B296" s="1" t="s">
        <v>599</v>
      </c>
      <c r="C296" s="1">
        <v>1</v>
      </c>
      <c r="D296" s="1"/>
      <c r="E296" s="1"/>
      <c r="F296" s="1">
        <v>1</v>
      </c>
      <c r="G296" s="1"/>
      <c r="H296" s="1"/>
      <c r="I296" s="1"/>
      <c r="J296" s="34">
        <v>480</v>
      </c>
      <c r="K296" s="34"/>
      <c r="L296" s="30">
        <f t="shared" si="24"/>
        <v>480</v>
      </c>
      <c r="M296" s="37">
        <v>800</v>
      </c>
      <c r="N296" s="32">
        <v>1280</v>
      </c>
      <c r="O296" s="1">
        <v>5</v>
      </c>
      <c r="P296" s="30">
        <v>1280</v>
      </c>
      <c r="Q296" s="30">
        <f t="shared" si="20"/>
        <v>2565</v>
      </c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  <c r="HY296" s="6"/>
      <c r="HZ296" s="6"/>
      <c r="IA296" s="6"/>
      <c r="IB296" s="6"/>
      <c r="IC296" s="6"/>
      <c r="ID296" s="6"/>
      <c r="IE296" s="6"/>
    </row>
    <row r="297" spans="1:239" s="28" customFormat="1" ht="20.100000000000001" customHeight="1" x14ac:dyDescent="0.15">
      <c r="A297" s="29" t="s">
        <v>600</v>
      </c>
      <c r="B297" s="1" t="s">
        <v>601</v>
      </c>
      <c r="C297" s="1">
        <v>2</v>
      </c>
      <c r="D297" s="1"/>
      <c r="E297" s="1"/>
      <c r="F297" s="1"/>
      <c r="G297" s="1">
        <v>1</v>
      </c>
      <c r="H297" s="1"/>
      <c r="I297" s="1"/>
      <c r="J297" s="34"/>
      <c r="K297" s="34">
        <v>480</v>
      </c>
      <c r="L297" s="30">
        <f t="shared" si="24"/>
        <v>480</v>
      </c>
      <c r="M297" s="37">
        <v>1600</v>
      </c>
      <c r="N297" s="32">
        <v>2080</v>
      </c>
      <c r="O297" s="1">
        <v>5</v>
      </c>
      <c r="P297" s="30">
        <v>2080</v>
      </c>
      <c r="Q297" s="30">
        <f t="shared" si="20"/>
        <v>4165</v>
      </c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/>
      <c r="BL297" s="5"/>
      <c r="BM297" s="5"/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5"/>
      <c r="BY297" s="5"/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5"/>
      <c r="CL297" s="5"/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  <c r="HY297" s="6"/>
      <c r="HZ297" s="6"/>
      <c r="IA297" s="6"/>
      <c r="IB297" s="6"/>
      <c r="IC297" s="6"/>
      <c r="ID297" s="6"/>
      <c r="IE297" s="6"/>
    </row>
    <row r="298" spans="1:239" s="28" customFormat="1" ht="20.100000000000001" customHeight="1" x14ac:dyDescent="0.15">
      <c r="A298" s="29" t="s">
        <v>602</v>
      </c>
      <c r="B298" s="1" t="s">
        <v>701</v>
      </c>
      <c r="C298" s="1">
        <v>1</v>
      </c>
      <c r="D298" s="1"/>
      <c r="E298" s="1"/>
      <c r="F298" s="1"/>
      <c r="G298" s="1">
        <v>1</v>
      </c>
      <c r="H298" s="1"/>
      <c r="I298" s="1"/>
      <c r="J298" s="1"/>
      <c r="K298" s="1">
        <v>480</v>
      </c>
      <c r="L298" s="30">
        <f t="shared" si="24"/>
        <v>480</v>
      </c>
      <c r="M298" s="37">
        <v>800</v>
      </c>
      <c r="N298" s="38">
        <f>L298+M298</f>
        <v>1280</v>
      </c>
      <c r="O298" s="1">
        <v>5</v>
      </c>
      <c r="P298" s="30">
        <v>1280</v>
      </c>
      <c r="Q298" s="30">
        <f t="shared" si="20"/>
        <v>2565</v>
      </c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5"/>
      <c r="BM298" s="5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5"/>
      <c r="BY298" s="5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5"/>
      <c r="CL298" s="5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  <c r="HY298" s="6"/>
      <c r="HZ298" s="6"/>
      <c r="IA298" s="6"/>
      <c r="IB298" s="6"/>
      <c r="IC298" s="6"/>
      <c r="ID298" s="6"/>
      <c r="IE298" s="6"/>
    </row>
    <row r="299" spans="1:239" s="28" customFormat="1" ht="20.100000000000001" customHeight="1" x14ac:dyDescent="0.15">
      <c r="A299" s="29" t="s">
        <v>603</v>
      </c>
      <c r="B299" s="1" t="s">
        <v>604</v>
      </c>
      <c r="C299" s="1">
        <v>1</v>
      </c>
      <c r="D299" s="1"/>
      <c r="E299" s="1"/>
      <c r="F299" s="1"/>
      <c r="G299" s="1"/>
      <c r="H299" s="1"/>
      <c r="I299" s="1"/>
      <c r="J299" s="1"/>
      <c r="K299" s="1"/>
      <c r="L299" s="30">
        <f t="shared" si="24"/>
        <v>0</v>
      </c>
      <c r="M299" s="37">
        <v>800</v>
      </c>
      <c r="N299" s="38">
        <f>L299+M299</f>
        <v>800</v>
      </c>
      <c r="O299" s="1">
        <v>5</v>
      </c>
      <c r="P299" s="30">
        <v>800</v>
      </c>
      <c r="Q299" s="30">
        <f t="shared" si="20"/>
        <v>1605</v>
      </c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5"/>
      <c r="BM299" s="5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5"/>
      <c r="BY299" s="5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5"/>
      <c r="CL299" s="5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5"/>
      <c r="FK299" s="5"/>
      <c r="FL299" s="5"/>
      <c r="FM299" s="5"/>
      <c r="FN299" s="5"/>
      <c r="FO299" s="5"/>
      <c r="FP299" s="5"/>
      <c r="FQ299" s="5"/>
      <c r="FR299" s="5"/>
      <c r="FS299" s="5"/>
      <c r="FT299" s="5"/>
      <c r="FU299" s="5"/>
      <c r="FV299" s="5"/>
      <c r="FW299" s="5"/>
      <c r="FX299" s="5"/>
      <c r="FY299" s="5"/>
      <c r="FZ299" s="5"/>
      <c r="GA299" s="5"/>
      <c r="GB299" s="5"/>
      <c r="GC299" s="5"/>
      <c r="GD299" s="5"/>
      <c r="GE299" s="5"/>
      <c r="GF299" s="5"/>
      <c r="GG299" s="5"/>
      <c r="GH299" s="5"/>
      <c r="GI299" s="5"/>
      <c r="GJ299" s="5"/>
      <c r="GK299" s="5"/>
      <c r="GL299" s="5"/>
      <c r="GM299" s="5"/>
      <c r="GN299" s="5"/>
      <c r="GO299" s="5"/>
      <c r="GP299" s="5"/>
      <c r="GQ299" s="5"/>
      <c r="GR299" s="5"/>
      <c r="GS299" s="5"/>
      <c r="GT299" s="5"/>
      <c r="GU299" s="5"/>
      <c r="GV299" s="5"/>
      <c r="GW299" s="5"/>
      <c r="GX299" s="5"/>
      <c r="GY299" s="5"/>
      <c r="GZ299" s="5"/>
      <c r="HA299" s="5"/>
      <c r="HB299" s="5"/>
      <c r="HC299" s="5"/>
      <c r="HD299" s="5"/>
      <c r="HE299" s="5"/>
      <c r="HF299" s="5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  <c r="HY299" s="6"/>
      <c r="HZ299" s="6"/>
      <c r="IA299" s="6"/>
      <c r="IB299" s="6"/>
      <c r="IC299" s="6"/>
      <c r="ID299" s="6"/>
      <c r="IE299" s="6"/>
    </row>
    <row r="300" spans="1:239" s="28" customFormat="1" ht="20.100000000000001" customHeight="1" x14ac:dyDescent="0.15">
      <c r="A300" s="29" t="s">
        <v>605</v>
      </c>
      <c r="B300" s="1" t="s">
        <v>606</v>
      </c>
      <c r="C300" s="1">
        <v>1</v>
      </c>
      <c r="D300" s="1"/>
      <c r="E300" s="1"/>
      <c r="F300" s="1">
        <v>1</v>
      </c>
      <c r="G300" s="1"/>
      <c r="H300" s="1"/>
      <c r="I300" s="1"/>
      <c r="J300" s="1">
        <v>480</v>
      </c>
      <c r="K300" s="1"/>
      <c r="L300" s="30">
        <f t="shared" si="24"/>
        <v>480</v>
      </c>
      <c r="M300" s="37">
        <v>400</v>
      </c>
      <c r="N300" s="38">
        <f>L300+M300</f>
        <v>880</v>
      </c>
      <c r="O300" s="1">
        <v>5</v>
      </c>
      <c r="P300" s="30">
        <v>880</v>
      </c>
      <c r="Q300" s="30">
        <f t="shared" si="20"/>
        <v>1765</v>
      </c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5"/>
      <c r="BM300" s="5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  <c r="HY300" s="6"/>
      <c r="HZ300" s="6"/>
      <c r="IA300" s="6"/>
      <c r="IB300" s="6"/>
      <c r="IC300" s="6"/>
      <c r="ID300" s="6"/>
      <c r="IE300" s="6"/>
    </row>
    <row r="301" spans="1:239" s="28" customFormat="1" ht="20.100000000000001" customHeight="1" x14ac:dyDescent="0.15">
      <c r="A301" s="29" t="s">
        <v>607</v>
      </c>
      <c r="B301" s="1" t="s">
        <v>608</v>
      </c>
      <c r="C301" s="1">
        <v>3</v>
      </c>
      <c r="D301" s="1"/>
      <c r="E301" s="1"/>
      <c r="F301" s="1">
        <v>1</v>
      </c>
      <c r="G301" s="1"/>
      <c r="H301" s="1"/>
      <c r="I301" s="1"/>
      <c r="J301" s="1">
        <v>480</v>
      </c>
      <c r="K301" s="1"/>
      <c r="L301" s="30">
        <f t="shared" si="24"/>
        <v>480</v>
      </c>
      <c r="M301" s="37">
        <v>2400</v>
      </c>
      <c r="N301" s="38">
        <f>L301+M301</f>
        <v>2880</v>
      </c>
      <c r="O301" s="1">
        <v>5</v>
      </c>
      <c r="P301" s="30">
        <v>2880</v>
      </c>
      <c r="Q301" s="30">
        <f t="shared" si="20"/>
        <v>5765</v>
      </c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5"/>
      <c r="BM301" s="5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  <c r="HY301" s="6"/>
      <c r="HZ301" s="6"/>
      <c r="IA301" s="6"/>
      <c r="IB301" s="6"/>
      <c r="IC301" s="6"/>
      <c r="ID301" s="6"/>
      <c r="IE301" s="6"/>
    </row>
    <row r="302" spans="1:239" s="28" customFormat="1" ht="20.100000000000001" customHeight="1" x14ac:dyDescent="0.15">
      <c r="A302" s="29" t="s">
        <v>609</v>
      </c>
      <c r="B302" s="1" t="s">
        <v>610</v>
      </c>
      <c r="C302" s="1">
        <v>1</v>
      </c>
      <c r="D302" s="1"/>
      <c r="E302" s="1"/>
      <c r="F302" s="1">
        <v>1</v>
      </c>
      <c r="G302" s="1"/>
      <c r="H302" s="1"/>
      <c r="I302" s="1"/>
      <c r="J302" s="1">
        <v>480</v>
      </c>
      <c r="K302" s="1"/>
      <c r="L302" s="30">
        <f t="shared" si="24"/>
        <v>480</v>
      </c>
      <c r="M302" s="37">
        <v>400</v>
      </c>
      <c r="N302" s="38">
        <f>L302+M302</f>
        <v>880</v>
      </c>
      <c r="O302" s="1">
        <v>5</v>
      </c>
      <c r="P302" s="30">
        <v>880</v>
      </c>
      <c r="Q302" s="30">
        <f t="shared" si="20"/>
        <v>1765</v>
      </c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  <c r="HY302" s="6"/>
      <c r="HZ302" s="6"/>
      <c r="IA302" s="6"/>
      <c r="IB302" s="6"/>
      <c r="IC302" s="6"/>
      <c r="ID302" s="6"/>
      <c r="IE302" s="6"/>
    </row>
    <row r="303" spans="1:239" s="28" customFormat="1" ht="20.100000000000001" customHeight="1" x14ac:dyDescent="0.15">
      <c r="A303" s="29" t="s">
        <v>611</v>
      </c>
      <c r="B303" s="1" t="s">
        <v>612</v>
      </c>
      <c r="C303" s="1">
        <v>1</v>
      </c>
      <c r="D303" s="1"/>
      <c r="E303" s="1"/>
      <c r="F303" s="1">
        <v>1</v>
      </c>
      <c r="G303" s="1"/>
      <c r="H303" s="1"/>
      <c r="I303" s="1"/>
      <c r="J303" s="1">
        <v>480</v>
      </c>
      <c r="K303" s="1"/>
      <c r="L303" s="30">
        <f t="shared" ref="L303:L309" si="25">H303+I303+J303+K303</f>
        <v>480</v>
      </c>
      <c r="M303" s="37">
        <v>200</v>
      </c>
      <c r="N303" s="38">
        <f t="shared" ref="N303:N309" si="26">L303+M303</f>
        <v>680</v>
      </c>
      <c r="O303" s="1">
        <v>5</v>
      </c>
      <c r="P303" s="30">
        <v>680</v>
      </c>
      <c r="Q303" s="30">
        <f t="shared" si="20"/>
        <v>1365</v>
      </c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6"/>
      <c r="HZ303" s="6"/>
      <c r="IA303" s="6"/>
      <c r="IB303" s="6"/>
      <c r="IC303" s="6"/>
      <c r="ID303" s="6"/>
      <c r="IE303" s="6"/>
    </row>
    <row r="304" spans="1:239" s="28" customFormat="1" ht="20.100000000000001" customHeight="1" x14ac:dyDescent="0.15">
      <c r="A304" s="29" t="s">
        <v>613</v>
      </c>
      <c r="B304" s="1" t="s">
        <v>614</v>
      </c>
      <c r="C304" s="1">
        <v>1</v>
      </c>
      <c r="D304" s="1"/>
      <c r="E304" s="1"/>
      <c r="F304" s="1"/>
      <c r="G304" s="1">
        <v>1</v>
      </c>
      <c r="H304" s="1"/>
      <c r="I304" s="1"/>
      <c r="J304" s="1"/>
      <c r="K304" s="1">
        <v>480</v>
      </c>
      <c r="L304" s="30">
        <f t="shared" si="25"/>
        <v>480</v>
      </c>
      <c r="M304" s="37">
        <v>400</v>
      </c>
      <c r="N304" s="38">
        <f t="shared" si="26"/>
        <v>880</v>
      </c>
      <c r="O304" s="1">
        <v>5</v>
      </c>
      <c r="P304" s="30">
        <v>880</v>
      </c>
      <c r="Q304" s="30">
        <f t="shared" si="20"/>
        <v>1765</v>
      </c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5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  <c r="HY304" s="6"/>
      <c r="HZ304" s="6"/>
      <c r="IA304" s="6"/>
      <c r="IB304" s="6"/>
      <c r="IC304" s="6"/>
      <c r="ID304" s="6"/>
      <c r="IE304" s="6"/>
    </row>
    <row r="305" spans="1:239" s="28" customFormat="1" ht="20.100000000000001" customHeight="1" x14ac:dyDescent="0.15">
      <c r="A305" s="29" t="s">
        <v>615</v>
      </c>
      <c r="B305" s="1" t="s">
        <v>616</v>
      </c>
      <c r="C305" s="1">
        <v>1</v>
      </c>
      <c r="D305" s="1"/>
      <c r="E305" s="1"/>
      <c r="F305" s="1">
        <v>1</v>
      </c>
      <c r="G305" s="1"/>
      <c r="H305" s="1"/>
      <c r="I305" s="1"/>
      <c r="J305" s="1">
        <v>480</v>
      </c>
      <c r="K305" s="1"/>
      <c r="L305" s="30">
        <f t="shared" si="25"/>
        <v>480</v>
      </c>
      <c r="M305" s="37">
        <v>800</v>
      </c>
      <c r="N305" s="38">
        <f t="shared" si="26"/>
        <v>1280</v>
      </c>
      <c r="O305" s="1">
        <v>5</v>
      </c>
      <c r="P305" s="30">
        <v>1280</v>
      </c>
      <c r="Q305" s="30">
        <f t="shared" si="20"/>
        <v>2565</v>
      </c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5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</row>
    <row r="306" spans="1:239" s="28" customFormat="1" ht="20.100000000000001" customHeight="1" x14ac:dyDescent="0.15">
      <c r="A306" s="29" t="s">
        <v>617</v>
      </c>
      <c r="B306" s="1" t="s">
        <v>618</v>
      </c>
      <c r="C306" s="1">
        <v>4</v>
      </c>
      <c r="D306" s="1"/>
      <c r="E306" s="1">
        <v>1</v>
      </c>
      <c r="F306" s="1">
        <v>1</v>
      </c>
      <c r="G306" s="1"/>
      <c r="H306" s="1"/>
      <c r="I306" s="1">
        <v>320</v>
      </c>
      <c r="J306" s="1">
        <v>480</v>
      </c>
      <c r="K306" s="1"/>
      <c r="L306" s="30">
        <f t="shared" si="25"/>
        <v>800</v>
      </c>
      <c r="M306" s="1">
        <v>400</v>
      </c>
      <c r="N306" s="38">
        <f t="shared" si="26"/>
        <v>1200</v>
      </c>
      <c r="O306" s="1">
        <v>5</v>
      </c>
      <c r="P306" s="30">
        <v>1200</v>
      </c>
      <c r="Q306" s="30">
        <f t="shared" si="20"/>
        <v>2405</v>
      </c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5"/>
      <c r="BV306" s="5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5"/>
      <c r="CM306" s="5"/>
      <c r="CN306" s="5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  <c r="HY306" s="6"/>
      <c r="HZ306" s="6"/>
      <c r="IA306" s="6"/>
      <c r="IB306" s="6"/>
      <c r="IC306" s="6"/>
      <c r="ID306" s="6"/>
      <c r="IE306" s="6"/>
    </row>
    <row r="307" spans="1:239" s="28" customFormat="1" ht="20.100000000000001" customHeight="1" x14ac:dyDescent="0.15">
      <c r="A307" s="29" t="s">
        <v>619</v>
      </c>
      <c r="B307" s="1" t="s">
        <v>620</v>
      </c>
      <c r="C307" s="1">
        <v>1</v>
      </c>
      <c r="D307" s="1"/>
      <c r="E307" s="1"/>
      <c r="F307" s="1">
        <v>1</v>
      </c>
      <c r="G307" s="1"/>
      <c r="H307" s="1"/>
      <c r="I307" s="1"/>
      <c r="J307" s="1">
        <v>480</v>
      </c>
      <c r="K307" s="1"/>
      <c r="L307" s="30">
        <f t="shared" si="25"/>
        <v>480</v>
      </c>
      <c r="M307" s="1">
        <v>800</v>
      </c>
      <c r="N307" s="38">
        <f t="shared" si="26"/>
        <v>1280</v>
      </c>
      <c r="O307" s="1">
        <v>5</v>
      </c>
      <c r="P307" s="30">
        <v>1280</v>
      </c>
      <c r="Q307" s="30">
        <f t="shared" si="20"/>
        <v>2565</v>
      </c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5"/>
      <c r="BV307" s="5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5"/>
      <c r="CM307" s="5"/>
      <c r="CN307" s="5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  <c r="HY307" s="6"/>
      <c r="HZ307" s="6"/>
      <c r="IA307" s="6"/>
      <c r="IB307" s="6"/>
      <c r="IC307" s="6"/>
      <c r="ID307" s="6"/>
      <c r="IE307" s="6"/>
    </row>
    <row r="308" spans="1:239" s="28" customFormat="1" ht="20.100000000000001" customHeight="1" x14ac:dyDescent="0.15">
      <c r="A308" s="29" t="s">
        <v>621</v>
      </c>
      <c r="B308" s="1" t="s">
        <v>622</v>
      </c>
      <c r="C308" s="1">
        <v>1</v>
      </c>
      <c r="D308" s="1"/>
      <c r="E308" s="1"/>
      <c r="F308" s="1"/>
      <c r="G308" s="1">
        <v>1</v>
      </c>
      <c r="H308" s="1"/>
      <c r="I308" s="1"/>
      <c r="J308" s="1"/>
      <c r="K308" s="1">
        <v>480</v>
      </c>
      <c r="L308" s="30">
        <f t="shared" si="25"/>
        <v>480</v>
      </c>
      <c r="M308" s="1">
        <v>800</v>
      </c>
      <c r="N308" s="38">
        <f t="shared" si="26"/>
        <v>1280</v>
      </c>
      <c r="O308" s="1">
        <v>5</v>
      </c>
      <c r="P308" s="30">
        <v>1280</v>
      </c>
      <c r="Q308" s="30">
        <f t="shared" si="20"/>
        <v>2565</v>
      </c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5"/>
      <c r="CN308" s="5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  <c r="HY308" s="6"/>
      <c r="HZ308" s="6"/>
      <c r="IA308" s="6"/>
      <c r="IB308" s="6"/>
      <c r="IC308" s="6"/>
      <c r="ID308" s="6"/>
      <c r="IE308" s="6"/>
    </row>
    <row r="309" spans="1:239" s="28" customFormat="1" ht="20.100000000000001" customHeight="1" x14ac:dyDescent="0.15">
      <c r="A309" s="29" t="s">
        <v>623</v>
      </c>
      <c r="B309" s="1" t="s">
        <v>624</v>
      </c>
      <c r="C309" s="1">
        <v>1</v>
      </c>
      <c r="D309" s="1"/>
      <c r="E309" s="1"/>
      <c r="F309" s="1">
        <v>1</v>
      </c>
      <c r="G309" s="1"/>
      <c r="H309" s="1"/>
      <c r="I309" s="1"/>
      <c r="J309" s="1">
        <v>480</v>
      </c>
      <c r="K309" s="1"/>
      <c r="L309" s="30">
        <f t="shared" si="25"/>
        <v>480</v>
      </c>
      <c r="M309" s="1">
        <v>535</v>
      </c>
      <c r="N309" s="38">
        <f t="shared" si="26"/>
        <v>1015</v>
      </c>
      <c r="O309" s="1">
        <v>5</v>
      </c>
      <c r="P309" s="30">
        <v>1015</v>
      </c>
      <c r="Q309" s="30">
        <f t="shared" si="20"/>
        <v>2035</v>
      </c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5"/>
      <c r="BV309" s="5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  <c r="HY309" s="6"/>
      <c r="HZ309" s="6"/>
      <c r="IA309" s="6"/>
      <c r="IB309" s="6"/>
      <c r="IC309" s="6"/>
      <c r="ID309" s="6"/>
      <c r="IE309" s="6"/>
    </row>
    <row r="310" spans="1:239" s="28" customFormat="1" ht="20.100000000000001" customHeight="1" x14ac:dyDescent="0.15">
      <c r="A310" s="29" t="s">
        <v>625</v>
      </c>
      <c r="B310" s="1" t="s">
        <v>626</v>
      </c>
      <c r="C310" s="1">
        <v>1</v>
      </c>
      <c r="D310" s="1"/>
      <c r="E310" s="1"/>
      <c r="F310" s="1">
        <v>1</v>
      </c>
      <c r="G310" s="1"/>
      <c r="H310" s="1"/>
      <c r="I310" s="1"/>
      <c r="J310" s="1">
        <v>480</v>
      </c>
      <c r="K310" s="1"/>
      <c r="L310" s="1">
        <v>480</v>
      </c>
      <c r="M310" s="1">
        <v>800</v>
      </c>
      <c r="N310" s="1">
        <v>1280</v>
      </c>
      <c r="O310" s="1">
        <v>5</v>
      </c>
      <c r="P310" s="30">
        <v>1280</v>
      </c>
      <c r="Q310" s="30">
        <f t="shared" si="20"/>
        <v>2565</v>
      </c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</row>
    <row r="311" spans="1:239" s="28" customFormat="1" ht="20.100000000000001" customHeight="1" x14ac:dyDescent="0.15">
      <c r="A311" s="29" t="s">
        <v>627</v>
      </c>
      <c r="B311" s="1" t="s">
        <v>628</v>
      </c>
      <c r="C311" s="1">
        <v>1</v>
      </c>
      <c r="D311" s="1"/>
      <c r="E311" s="1"/>
      <c r="F311" s="1">
        <v>1</v>
      </c>
      <c r="G311" s="1"/>
      <c r="H311" s="1"/>
      <c r="I311" s="1"/>
      <c r="J311" s="1">
        <v>480</v>
      </c>
      <c r="K311" s="1"/>
      <c r="L311" s="1">
        <v>480</v>
      </c>
      <c r="M311" s="1">
        <v>800</v>
      </c>
      <c r="N311" s="1">
        <v>1280</v>
      </c>
      <c r="O311" s="1">
        <v>5</v>
      </c>
      <c r="P311" s="30">
        <v>1280</v>
      </c>
      <c r="Q311" s="30">
        <f t="shared" si="20"/>
        <v>2565</v>
      </c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  <c r="HY311" s="6"/>
      <c r="HZ311" s="6"/>
      <c r="IA311" s="6"/>
      <c r="IB311" s="6"/>
      <c r="IC311" s="6"/>
      <c r="ID311" s="6"/>
      <c r="IE311" s="6"/>
    </row>
    <row r="312" spans="1:239" s="28" customFormat="1" ht="20.100000000000001" customHeight="1" x14ac:dyDescent="0.15">
      <c r="A312" s="29" t="s">
        <v>629</v>
      </c>
      <c r="B312" s="1" t="s">
        <v>630</v>
      </c>
      <c r="C312" s="1">
        <v>1</v>
      </c>
      <c r="D312" s="1"/>
      <c r="E312" s="1"/>
      <c r="F312" s="1">
        <v>1</v>
      </c>
      <c r="G312" s="1"/>
      <c r="H312" s="1"/>
      <c r="I312" s="1"/>
      <c r="J312" s="1">
        <v>480</v>
      </c>
      <c r="K312" s="1"/>
      <c r="L312" s="1">
        <v>480</v>
      </c>
      <c r="M312" s="1">
        <v>800</v>
      </c>
      <c r="N312" s="1">
        <v>1280</v>
      </c>
      <c r="O312" s="1">
        <v>5</v>
      </c>
      <c r="P312" s="30">
        <v>1280</v>
      </c>
      <c r="Q312" s="30">
        <f t="shared" si="20"/>
        <v>2565</v>
      </c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  <c r="HT312" s="6"/>
      <c r="HU312" s="6"/>
      <c r="HV312" s="6"/>
      <c r="HW312" s="6"/>
      <c r="HX312" s="6"/>
      <c r="HY312" s="6"/>
      <c r="HZ312" s="6"/>
      <c r="IA312" s="6"/>
      <c r="IB312" s="6"/>
      <c r="IC312" s="6"/>
      <c r="ID312" s="6"/>
      <c r="IE312" s="6"/>
    </row>
    <row r="313" spans="1:239" s="28" customFormat="1" ht="20.100000000000001" customHeight="1" x14ac:dyDescent="0.15">
      <c r="A313" s="29" t="s">
        <v>631</v>
      </c>
      <c r="B313" s="1" t="s">
        <v>632</v>
      </c>
      <c r="C313" s="1">
        <v>1</v>
      </c>
      <c r="D313" s="1"/>
      <c r="E313" s="1"/>
      <c r="F313" s="1">
        <v>1</v>
      </c>
      <c r="G313" s="1"/>
      <c r="H313" s="1"/>
      <c r="I313" s="1"/>
      <c r="J313" s="1">
        <v>480</v>
      </c>
      <c r="K313" s="1"/>
      <c r="L313" s="1">
        <v>480</v>
      </c>
      <c r="M313" s="1">
        <v>800</v>
      </c>
      <c r="N313" s="1">
        <v>1280</v>
      </c>
      <c r="O313" s="1">
        <v>5</v>
      </c>
      <c r="P313" s="30">
        <v>1280</v>
      </c>
      <c r="Q313" s="30">
        <f t="shared" si="20"/>
        <v>2565</v>
      </c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</row>
    <row r="314" spans="1:239" s="28" customFormat="1" ht="20.100000000000001" customHeight="1" x14ac:dyDescent="0.15">
      <c r="A314" s="29" t="s">
        <v>633</v>
      </c>
      <c r="B314" s="1" t="s">
        <v>634</v>
      </c>
      <c r="C314" s="1">
        <v>1</v>
      </c>
      <c r="D314" s="1"/>
      <c r="E314" s="1"/>
      <c r="F314" s="1">
        <v>1</v>
      </c>
      <c r="G314" s="1"/>
      <c r="H314" s="1"/>
      <c r="I314" s="1"/>
      <c r="J314" s="1">
        <v>480</v>
      </c>
      <c r="K314" s="1"/>
      <c r="L314" s="1">
        <v>480</v>
      </c>
      <c r="M314" s="1">
        <v>400</v>
      </c>
      <c r="N314" s="1">
        <v>880</v>
      </c>
      <c r="O314" s="1">
        <v>5</v>
      </c>
      <c r="P314" s="30">
        <v>880</v>
      </c>
      <c r="Q314" s="30">
        <f t="shared" si="20"/>
        <v>1765</v>
      </c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  <c r="HY314" s="6"/>
      <c r="HZ314" s="6"/>
      <c r="IA314" s="6"/>
      <c r="IB314" s="6"/>
      <c r="IC314" s="6"/>
      <c r="ID314" s="6"/>
      <c r="IE314" s="6"/>
    </row>
    <row r="315" spans="1:239" s="28" customFormat="1" ht="20.100000000000001" customHeight="1" x14ac:dyDescent="0.15">
      <c r="A315" s="29" t="s">
        <v>635</v>
      </c>
      <c r="B315" s="1" t="s">
        <v>636</v>
      </c>
      <c r="C315" s="1">
        <v>1</v>
      </c>
      <c r="D315" s="1"/>
      <c r="E315" s="1"/>
      <c r="F315" s="1">
        <v>1</v>
      </c>
      <c r="G315" s="1"/>
      <c r="H315" s="1"/>
      <c r="I315" s="1"/>
      <c r="J315" s="1">
        <v>480</v>
      </c>
      <c r="K315" s="1"/>
      <c r="L315" s="1">
        <v>480</v>
      </c>
      <c r="M315" s="1">
        <v>680</v>
      </c>
      <c r="N315" s="1">
        <v>1160</v>
      </c>
      <c r="O315" s="1">
        <v>5</v>
      </c>
      <c r="P315" s="30">
        <v>1160</v>
      </c>
      <c r="Q315" s="30">
        <f t="shared" si="20"/>
        <v>2325</v>
      </c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</row>
    <row r="316" spans="1:239" s="28" customFormat="1" ht="20.100000000000001" customHeight="1" x14ac:dyDescent="0.15">
      <c r="A316" s="29" t="s">
        <v>637</v>
      </c>
      <c r="B316" s="1" t="s">
        <v>638</v>
      </c>
      <c r="C316" s="1">
        <v>1</v>
      </c>
      <c r="D316" s="1">
        <v>1</v>
      </c>
      <c r="E316" s="1"/>
      <c r="F316" s="1"/>
      <c r="G316" s="1"/>
      <c r="H316" s="1">
        <v>240</v>
      </c>
      <c r="I316" s="1"/>
      <c r="J316" s="1"/>
      <c r="K316" s="1"/>
      <c r="L316" s="1">
        <v>240</v>
      </c>
      <c r="M316" s="1">
        <v>310</v>
      </c>
      <c r="N316" s="1">
        <v>550</v>
      </c>
      <c r="O316" s="1">
        <v>5</v>
      </c>
      <c r="P316" s="30">
        <v>550</v>
      </c>
      <c r="Q316" s="30">
        <f t="shared" si="20"/>
        <v>1105</v>
      </c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  <c r="HY316" s="6"/>
      <c r="HZ316" s="6"/>
      <c r="IA316" s="6"/>
      <c r="IB316" s="6"/>
      <c r="IC316" s="6"/>
      <c r="ID316" s="6"/>
      <c r="IE316" s="6"/>
    </row>
    <row r="317" spans="1:239" s="28" customFormat="1" ht="20.100000000000001" customHeight="1" x14ac:dyDescent="0.15">
      <c r="A317" s="29" t="s">
        <v>639</v>
      </c>
      <c r="B317" s="1" t="s">
        <v>640</v>
      </c>
      <c r="C317" s="1">
        <v>3</v>
      </c>
      <c r="D317" s="1"/>
      <c r="E317" s="1">
        <v>2</v>
      </c>
      <c r="F317" s="1">
        <v>1</v>
      </c>
      <c r="G317" s="1"/>
      <c r="H317" s="1"/>
      <c r="I317" s="1">
        <v>640</v>
      </c>
      <c r="J317" s="1">
        <v>480</v>
      </c>
      <c r="K317" s="1"/>
      <c r="L317" s="1">
        <v>1120</v>
      </c>
      <c r="M317" s="1">
        <v>2400</v>
      </c>
      <c r="N317" s="1">
        <v>3520</v>
      </c>
      <c r="O317" s="1">
        <v>5</v>
      </c>
      <c r="P317" s="30">
        <v>3520</v>
      </c>
      <c r="Q317" s="30">
        <f t="shared" si="20"/>
        <v>7045</v>
      </c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  <c r="HY317" s="6"/>
      <c r="HZ317" s="6"/>
      <c r="IA317" s="6"/>
      <c r="IB317" s="6"/>
      <c r="IC317" s="6"/>
      <c r="ID317" s="6"/>
      <c r="IE317" s="6"/>
    </row>
    <row r="318" spans="1:239" s="28" customFormat="1" ht="20.100000000000001" customHeight="1" x14ac:dyDescent="0.15">
      <c r="A318" s="29" t="s">
        <v>641</v>
      </c>
      <c r="B318" s="1" t="s">
        <v>702</v>
      </c>
      <c r="C318" s="1">
        <v>1</v>
      </c>
      <c r="D318" s="1"/>
      <c r="E318" s="1"/>
      <c r="F318" s="1">
        <v>1</v>
      </c>
      <c r="G318" s="1"/>
      <c r="H318" s="1"/>
      <c r="I318" s="1"/>
      <c r="J318" s="1">
        <v>480</v>
      </c>
      <c r="K318" s="1"/>
      <c r="L318" s="1">
        <v>480</v>
      </c>
      <c r="M318" s="1">
        <v>400</v>
      </c>
      <c r="N318" s="1">
        <v>880</v>
      </c>
      <c r="O318" s="1">
        <v>5</v>
      </c>
      <c r="P318" s="30">
        <v>880</v>
      </c>
      <c r="Q318" s="30">
        <f t="shared" si="20"/>
        <v>1765</v>
      </c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</row>
    <row r="319" spans="1:239" s="28" customFormat="1" ht="20.100000000000001" customHeight="1" x14ac:dyDescent="0.15">
      <c r="A319" s="29" t="s">
        <v>642</v>
      </c>
      <c r="B319" s="1" t="s">
        <v>643</v>
      </c>
      <c r="C319" s="1">
        <v>5</v>
      </c>
      <c r="D319" s="1"/>
      <c r="E319" s="1">
        <v>2</v>
      </c>
      <c r="F319" s="1"/>
      <c r="G319" s="1">
        <v>1</v>
      </c>
      <c r="H319" s="1"/>
      <c r="I319" s="1">
        <v>640</v>
      </c>
      <c r="J319" s="1"/>
      <c r="K319" s="1">
        <v>480</v>
      </c>
      <c r="L319" s="1">
        <v>1120</v>
      </c>
      <c r="M319" s="1">
        <v>1200</v>
      </c>
      <c r="N319" s="1">
        <v>2320</v>
      </c>
      <c r="O319" s="1">
        <v>5</v>
      </c>
      <c r="P319" s="30">
        <v>2320</v>
      </c>
      <c r="Q319" s="30">
        <f t="shared" si="20"/>
        <v>4645</v>
      </c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</row>
    <row r="320" spans="1:239" s="28" customFormat="1" ht="20.100000000000001" customHeight="1" x14ac:dyDescent="0.15">
      <c r="A320" s="29" t="s">
        <v>644</v>
      </c>
      <c r="B320" s="1" t="s">
        <v>645</v>
      </c>
      <c r="C320" s="1">
        <v>1</v>
      </c>
      <c r="D320" s="1"/>
      <c r="E320" s="1"/>
      <c r="F320" s="1"/>
      <c r="G320" s="1">
        <v>1</v>
      </c>
      <c r="H320" s="1"/>
      <c r="I320" s="1"/>
      <c r="J320" s="1"/>
      <c r="K320" s="1">
        <v>480</v>
      </c>
      <c r="L320" s="1">
        <v>480</v>
      </c>
      <c r="M320" s="1">
        <v>800</v>
      </c>
      <c r="N320" s="1">
        <v>1280</v>
      </c>
      <c r="O320" s="1">
        <v>5</v>
      </c>
      <c r="P320" s="30">
        <v>1280</v>
      </c>
      <c r="Q320" s="30">
        <f t="shared" si="20"/>
        <v>2565</v>
      </c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</row>
    <row r="321" spans="1:239" s="28" customFormat="1" ht="20.100000000000001" customHeight="1" x14ac:dyDescent="0.15">
      <c r="A321" s="29" t="s">
        <v>646</v>
      </c>
      <c r="B321" s="1" t="s">
        <v>647</v>
      </c>
      <c r="C321" s="1">
        <v>1</v>
      </c>
      <c r="D321" s="1">
        <v>1</v>
      </c>
      <c r="E321" s="1"/>
      <c r="F321" s="1"/>
      <c r="G321" s="1"/>
      <c r="H321" s="1">
        <v>240</v>
      </c>
      <c r="I321" s="1"/>
      <c r="J321" s="1"/>
      <c r="K321" s="1"/>
      <c r="L321" s="1">
        <v>240</v>
      </c>
      <c r="M321" s="1">
        <v>800</v>
      </c>
      <c r="N321" s="1">
        <v>1040</v>
      </c>
      <c r="O321" s="1">
        <v>5</v>
      </c>
      <c r="P321" s="30">
        <v>1040</v>
      </c>
      <c r="Q321" s="30">
        <f t="shared" si="20"/>
        <v>2085</v>
      </c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</row>
    <row r="322" spans="1:239" s="28" customFormat="1" ht="20.100000000000001" customHeight="1" x14ac:dyDescent="0.15">
      <c r="A322" s="29" t="s">
        <v>648</v>
      </c>
      <c r="B322" s="1" t="s">
        <v>649</v>
      </c>
      <c r="C322" s="1">
        <v>1</v>
      </c>
      <c r="D322" s="1"/>
      <c r="E322" s="1"/>
      <c r="F322" s="1"/>
      <c r="G322" s="1">
        <v>1</v>
      </c>
      <c r="H322" s="1"/>
      <c r="I322" s="1"/>
      <c r="J322" s="1"/>
      <c r="K322" s="1">
        <v>480</v>
      </c>
      <c r="L322" s="1">
        <v>480</v>
      </c>
      <c r="M322" s="1">
        <v>800</v>
      </c>
      <c r="N322" s="1">
        <v>1280</v>
      </c>
      <c r="O322" s="1">
        <v>5</v>
      </c>
      <c r="P322" s="30">
        <v>1280</v>
      </c>
      <c r="Q322" s="30">
        <f t="shared" si="20"/>
        <v>2565</v>
      </c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</row>
    <row r="323" spans="1:239" s="28" customFormat="1" ht="20.100000000000001" customHeight="1" x14ac:dyDescent="0.15">
      <c r="A323" s="29" t="s">
        <v>650</v>
      </c>
      <c r="B323" s="1" t="s">
        <v>651</v>
      </c>
      <c r="C323" s="1">
        <v>1</v>
      </c>
      <c r="D323" s="1"/>
      <c r="E323" s="1"/>
      <c r="F323" s="1">
        <v>1</v>
      </c>
      <c r="G323" s="1"/>
      <c r="H323" s="1"/>
      <c r="I323" s="1"/>
      <c r="J323" s="1">
        <v>480</v>
      </c>
      <c r="K323" s="1"/>
      <c r="L323" s="1">
        <v>480</v>
      </c>
      <c r="M323" s="1">
        <v>800</v>
      </c>
      <c r="N323" s="1">
        <v>1280</v>
      </c>
      <c r="O323" s="1">
        <v>5</v>
      </c>
      <c r="P323" s="30">
        <v>1280</v>
      </c>
      <c r="Q323" s="30">
        <f t="shared" si="20"/>
        <v>2565</v>
      </c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</row>
    <row r="324" spans="1:239" s="28" customFormat="1" ht="20.100000000000001" customHeight="1" x14ac:dyDescent="0.15">
      <c r="A324" s="29" t="s">
        <v>652</v>
      </c>
      <c r="B324" s="1" t="s">
        <v>653</v>
      </c>
      <c r="C324" s="1">
        <v>1</v>
      </c>
      <c r="D324" s="1"/>
      <c r="E324" s="1"/>
      <c r="F324" s="1">
        <v>1</v>
      </c>
      <c r="G324" s="1"/>
      <c r="H324" s="1"/>
      <c r="I324" s="1"/>
      <c r="J324" s="1">
        <v>480</v>
      </c>
      <c r="K324" s="1"/>
      <c r="L324" s="1">
        <v>480</v>
      </c>
      <c r="M324" s="1">
        <v>800</v>
      </c>
      <c r="N324" s="1">
        <v>1280</v>
      </c>
      <c r="O324" s="1">
        <v>5</v>
      </c>
      <c r="P324" s="30">
        <v>1280</v>
      </c>
      <c r="Q324" s="30">
        <f t="shared" si="20"/>
        <v>2565</v>
      </c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  <c r="HY324" s="6"/>
      <c r="HZ324" s="6"/>
      <c r="IA324" s="6"/>
      <c r="IB324" s="6"/>
      <c r="IC324" s="6"/>
      <c r="ID324" s="6"/>
      <c r="IE324" s="6"/>
    </row>
    <row r="325" spans="1:239" s="28" customFormat="1" ht="20.100000000000001" customHeight="1" x14ac:dyDescent="0.15">
      <c r="A325" s="29" t="s">
        <v>654</v>
      </c>
      <c r="B325" s="1" t="s">
        <v>655</v>
      </c>
      <c r="C325" s="1">
        <v>1</v>
      </c>
      <c r="D325" s="1"/>
      <c r="E325" s="1"/>
      <c r="F325" s="1"/>
      <c r="G325" s="1">
        <v>1</v>
      </c>
      <c r="H325" s="1"/>
      <c r="I325" s="1"/>
      <c r="J325" s="1"/>
      <c r="K325" s="1">
        <v>480</v>
      </c>
      <c r="L325" s="1">
        <v>480</v>
      </c>
      <c r="M325" s="1">
        <v>800</v>
      </c>
      <c r="N325" s="1">
        <v>1280</v>
      </c>
      <c r="O325" s="1">
        <v>5</v>
      </c>
      <c r="P325" s="30">
        <v>1280</v>
      </c>
      <c r="Q325" s="30">
        <f t="shared" si="20"/>
        <v>2565</v>
      </c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  <c r="HY325" s="6"/>
      <c r="HZ325" s="6"/>
      <c r="IA325" s="6"/>
      <c r="IB325" s="6"/>
      <c r="IC325" s="6"/>
      <c r="ID325" s="6"/>
      <c r="IE325" s="6"/>
    </row>
    <row r="326" spans="1:239" s="28" customFormat="1" ht="20.100000000000001" customHeight="1" x14ac:dyDescent="0.15">
      <c r="A326" s="29" t="s">
        <v>656</v>
      </c>
      <c r="B326" s="1" t="s">
        <v>657</v>
      </c>
      <c r="C326" s="1">
        <v>1</v>
      </c>
      <c r="D326" s="1"/>
      <c r="E326" s="1"/>
      <c r="F326" s="1">
        <v>1</v>
      </c>
      <c r="G326" s="1"/>
      <c r="H326" s="1"/>
      <c r="I326" s="1"/>
      <c r="J326" s="1">
        <v>480</v>
      </c>
      <c r="K326" s="1"/>
      <c r="L326" s="1">
        <v>480</v>
      </c>
      <c r="M326" s="1">
        <v>800</v>
      </c>
      <c r="N326" s="1">
        <v>1280</v>
      </c>
      <c r="O326" s="1">
        <v>5</v>
      </c>
      <c r="P326" s="30">
        <v>1280</v>
      </c>
      <c r="Q326" s="30">
        <f t="shared" si="20"/>
        <v>2565</v>
      </c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  <c r="HY326" s="6"/>
      <c r="HZ326" s="6"/>
      <c r="IA326" s="6"/>
      <c r="IB326" s="6"/>
      <c r="IC326" s="6"/>
      <c r="ID326" s="6"/>
      <c r="IE326" s="6"/>
    </row>
    <row r="327" spans="1:239" s="28" customFormat="1" ht="20.100000000000001" customHeight="1" x14ac:dyDescent="0.15">
      <c r="A327" s="29" t="s">
        <v>658</v>
      </c>
      <c r="B327" s="1" t="s">
        <v>659</v>
      </c>
      <c r="C327" s="1">
        <v>1</v>
      </c>
      <c r="D327" s="1"/>
      <c r="E327" s="1"/>
      <c r="F327" s="1"/>
      <c r="G327" s="1">
        <v>1</v>
      </c>
      <c r="H327" s="1"/>
      <c r="I327" s="1"/>
      <c r="J327" s="1"/>
      <c r="K327" s="1">
        <v>480</v>
      </c>
      <c r="L327" s="1">
        <v>480</v>
      </c>
      <c r="M327" s="1">
        <v>800</v>
      </c>
      <c r="N327" s="1">
        <v>1280</v>
      </c>
      <c r="O327" s="1">
        <v>5</v>
      </c>
      <c r="P327" s="30">
        <v>1280</v>
      </c>
      <c r="Q327" s="30">
        <f t="shared" ref="Q327:Q347" si="27">SUM(N327:P327)</f>
        <v>2565</v>
      </c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  <c r="HY327" s="6"/>
      <c r="HZ327" s="6"/>
      <c r="IA327" s="6"/>
      <c r="IB327" s="6"/>
      <c r="IC327" s="6"/>
      <c r="ID327" s="6"/>
      <c r="IE327" s="6"/>
    </row>
    <row r="328" spans="1:239" s="28" customFormat="1" ht="20.100000000000001" customHeight="1" x14ac:dyDescent="0.15">
      <c r="A328" s="29" t="s">
        <v>660</v>
      </c>
      <c r="B328" s="1" t="s">
        <v>661</v>
      </c>
      <c r="C328" s="1">
        <v>1</v>
      </c>
      <c r="D328" s="1"/>
      <c r="E328" s="1"/>
      <c r="F328" s="1"/>
      <c r="G328" s="1"/>
      <c r="H328" s="1"/>
      <c r="I328" s="1"/>
      <c r="J328" s="1"/>
      <c r="K328" s="1"/>
      <c r="L328" s="1"/>
      <c r="M328" s="1">
        <v>800</v>
      </c>
      <c r="N328" s="1">
        <v>800</v>
      </c>
      <c r="O328" s="1">
        <v>5</v>
      </c>
      <c r="P328" s="30">
        <v>800</v>
      </c>
      <c r="Q328" s="30">
        <f t="shared" si="27"/>
        <v>1605</v>
      </c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  <c r="HY328" s="6"/>
      <c r="HZ328" s="6"/>
      <c r="IA328" s="6"/>
      <c r="IB328" s="6"/>
      <c r="IC328" s="6"/>
      <c r="ID328" s="6"/>
      <c r="IE328" s="6"/>
    </row>
    <row r="329" spans="1:239" s="28" customFormat="1" ht="20.100000000000001" customHeight="1" x14ac:dyDescent="0.15">
      <c r="A329" s="29" t="s">
        <v>662</v>
      </c>
      <c r="B329" s="1" t="s">
        <v>663</v>
      </c>
      <c r="C329" s="1">
        <v>1</v>
      </c>
      <c r="D329" s="1"/>
      <c r="E329" s="1"/>
      <c r="F329" s="1"/>
      <c r="G329" s="1"/>
      <c r="H329" s="1"/>
      <c r="I329" s="1"/>
      <c r="J329" s="1"/>
      <c r="K329" s="1"/>
      <c r="L329" s="1"/>
      <c r="M329" s="1">
        <v>800</v>
      </c>
      <c r="N329" s="1">
        <v>800</v>
      </c>
      <c r="O329" s="1">
        <v>5</v>
      </c>
      <c r="P329" s="30">
        <v>800</v>
      </c>
      <c r="Q329" s="30">
        <f t="shared" si="27"/>
        <v>1605</v>
      </c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  <c r="HY329" s="6"/>
      <c r="HZ329" s="6"/>
      <c r="IA329" s="6"/>
      <c r="IB329" s="6"/>
      <c r="IC329" s="6"/>
      <c r="ID329" s="6"/>
      <c r="IE329" s="6"/>
    </row>
    <row r="330" spans="1:239" s="28" customFormat="1" ht="20.100000000000001" customHeight="1" x14ac:dyDescent="0.15">
      <c r="A330" s="29" t="s">
        <v>664</v>
      </c>
      <c r="B330" s="1" t="s">
        <v>665</v>
      </c>
      <c r="C330" s="1">
        <v>1</v>
      </c>
      <c r="D330" s="1"/>
      <c r="E330" s="1"/>
      <c r="F330" s="1">
        <v>1</v>
      </c>
      <c r="G330" s="1"/>
      <c r="H330" s="1"/>
      <c r="I330" s="1"/>
      <c r="J330" s="1">
        <v>480</v>
      </c>
      <c r="K330" s="1"/>
      <c r="L330" s="1">
        <v>480</v>
      </c>
      <c r="M330" s="1">
        <v>800</v>
      </c>
      <c r="N330" s="1">
        <v>1280</v>
      </c>
      <c r="O330" s="1">
        <v>5</v>
      </c>
      <c r="P330" s="30">
        <v>1280</v>
      </c>
      <c r="Q330" s="30">
        <f t="shared" si="27"/>
        <v>2565</v>
      </c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  <c r="HY330" s="6"/>
      <c r="HZ330" s="6"/>
      <c r="IA330" s="6"/>
      <c r="IB330" s="6"/>
      <c r="IC330" s="6"/>
      <c r="ID330" s="6"/>
      <c r="IE330" s="6"/>
    </row>
    <row r="331" spans="1:239" s="28" customFormat="1" ht="20.100000000000001" customHeight="1" x14ac:dyDescent="0.15">
      <c r="A331" s="29" t="s">
        <v>666</v>
      </c>
      <c r="B331" s="50" t="s">
        <v>667</v>
      </c>
      <c r="C331" s="1">
        <v>1</v>
      </c>
      <c r="D331" s="1"/>
      <c r="E331" s="1"/>
      <c r="F331" s="1"/>
      <c r="G331" s="1"/>
      <c r="H331" s="1"/>
      <c r="I331" s="1"/>
      <c r="J331" s="1"/>
      <c r="K331" s="1"/>
      <c r="L331" s="1"/>
      <c r="M331" s="1">
        <v>800</v>
      </c>
      <c r="N331" s="1">
        <v>800</v>
      </c>
      <c r="O331" s="1">
        <v>5</v>
      </c>
      <c r="P331" s="30">
        <v>800</v>
      </c>
      <c r="Q331" s="30">
        <f t="shared" si="27"/>
        <v>1605</v>
      </c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  <c r="HY331" s="6"/>
      <c r="HZ331" s="6"/>
      <c r="IA331" s="6"/>
      <c r="IB331" s="6"/>
      <c r="IC331" s="6"/>
      <c r="ID331" s="6"/>
      <c r="IE331" s="6"/>
    </row>
    <row r="332" spans="1:239" s="28" customFormat="1" ht="20.100000000000001" customHeight="1" x14ac:dyDescent="0.15">
      <c r="A332" s="29" t="s">
        <v>668</v>
      </c>
      <c r="B332" s="50" t="s">
        <v>669</v>
      </c>
      <c r="C332" s="1">
        <v>1</v>
      </c>
      <c r="D332" s="1"/>
      <c r="E332" s="1"/>
      <c r="F332" s="1"/>
      <c r="G332" s="1"/>
      <c r="H332" s="1"/>
      <c r="I332" s="1"/>
      <c r="J332" s="1"/>
      <c r="K332" s="1"/>
      <c r="L332" s="1"/>
      <c r="M332" s="1">
        <v>200</v>
      </c>
      <c r="N332" s="1">
        <v>200</v>
      </c>
      <c r="O332" s="1">
        <v>5</v>
      </c>
      <c r="P332" s="30">
        <v>200</v>
      </c>
      <c r="Q332" s="30">
        <f t="shared" si="27"/>
        <v>405</v>
      </c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  <c r="HY332" s="6"/>
      <c r="HZ332" s="6"/>
      <c r="IA332" s="6"/>
      <c r="IB332" s="6"/>
      <c r="IC332" s="6"/>
      <c r="ID332" s="6"/>
      <c r="IE332" s="6"/>
    </row>
    <row r="333" spans="1:239" s="28" customFormat="1" ht="20.100000000000001" customHeight="1" x14ac:dyDescent="0.15">
      <c r="A333" s="29" t="s">
        <v>670</v>
      </c>
      <c r="B333" s="50" t="s">
        <v>671</v>
      </c>
      <c r="C333" s="1">
        <v>1</v>
      </c>
      <c r="D333" s="1"/>
      <c r="E333" s="1"/>
      <c r="F333" s="1"/>
      <c r="G333" s="1"/>
      <c r="H333" s="1"/>
      <c r="I333" s="1"/>
      <c r="J333" s="1"/>
      <c r="K333" s="1"/>
      <c r="L333" s="1"/>
      <c r="M333" s="1">
        <v>800</v>
      </c>
      <c r="N333" s="1">
        <v>800</v>
      </c>
      <c r="O333" s="1">
        <v>5</v>
      </c>
      <c r="P333" s="30">
        <v>800</v>
      </c>
      <c r="Q333" s="30">
        <f t="shared" si="27"/>
        <v>1605</v>
      </c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  <c r="HY333" s="6"/>
      <c r="HZ333" s="6"/>
      <c r="IA333" s="6"/>
      <c r="IB333" s="6"/>
      <c r="IC333" s="6"/>
      <c r="ID333" s="6"/>
      <c r="IE333" s="6"/>
    </row>
    <row r="334" spans="1:239" s="28" customFormat="1" ht="20.100000000000001" customHeight="1" x14ac:dyDescent="0.15">
      <c r="A334" s="29" t="s">
        <v>672</v>
      </c>
      <c r="B334" s="50" t="s">
        <v>673</v>
      </c>
      <c r="C334" s="1">
        <v>1</v>
      </c>
      <c r="D334" s="1"/>
      <c r="E334" s="1"/>
      <c r="F334" s="1"/>
      <c r="G334" s="1">
        <v>1</v>
      </c>
      <c r="H334" s="1"/>
      <c r="I334" s="1"/>
      <c r="J334" s="1"/>
      <c r="K334" s="1">
        <v>480</v>
      </c>
      <c r="L334" s="1">
        <v>480</v>
      </c>
      <c r="M334" s="1">
        <v>800</v>
      </c>
      <c r="N334" s="1">
        <v>1280</v>
      </c>
      <c r="O334" s="1">
        <v>5</v>
      </c>
      <c r="P334" s="30">
        <v>1280</v>
      </c>
      <c r="Q334" s="30">
        <f t="shared" si="27"/>
        <v>2565</v>
      </c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  <c r="HY334" s="6"/>
      <c r="HZ334" s="6"/>
      <c r="IA334" s="6"/>
      <c r="IB334" s="6"/>
      <c r="IC334" s="6"/>
      <c r="ID334" s="6"/>
      <c r="IE334" s="6"/>
    </row>
    <row r="335" spans="1:239" s="28" customFormat="1" ht="20.100000000000001" customHeight="1" x14ac:dyDescent="0.15">
      <c r="A335" s="29" t="s">
        <v>674</v>
      </c>
      <c r="B335" s="1" t="s">
        <v>675</v>
      </c>
      <c r="C335" s="1">
        <v>2</v>
      </c>
      <c r="D335" s="1"/>
      <c r="E335" s="1">
        <v>1</v>
      </c>
      <c r="F335" s="1"/>
      <c r="G335" s="1"/>
      <c r="H335" s="1"/>
      <c r="I335" s="1">
        <v>320</v>
      </c>
      <c r="J335" s="1"/>
      <c r="K335" s="1"/>
      <c r="L335" s="1">
        <v>320</v>
      </c>
      <c r="M335" s="1">
        <v>668</v>
      </c>
      <c r="N335" s="1">
        <v>988</v>
      </c>
      <c r="O335" s="1">
        <v>5</v>
      </c>
      <c r="P335" s="30">
        <v>988</v>
      </c>
      <c r="Q335" s="30">
        <f t="shared" si="27"/>
        <v>1981</v>
      </c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  <c r="HY335" s="6"/>
      <c r="HZ335" s="6"/>
      <c r="IA335" s="6"/>
      <c r="IB335" s="6"/>
      <c r="IC335" s="6"/>
      <c r="ID335" s="6"/>
      <c r="IE335" s="6"/>
    </row>
    <row r="336" spans="1:239" s="28" customFormat="1" ht="20.100000000000001" customHeight="1" x14ac:dyDescent="0.15">
      <c r="A336" s="29" t="s">
        <v>676</v>
      </c>
      <c r="B336" s="1" t="s">
        <v>677</v>
      </c>
      <c r="C336" s="1">
        <v>1</v>
      </c>
      <c r="D336" s="1"/>
      <c r="E336" s="1"/>
      <c r="F336" s="1"/>
      <c r="G336" s="1"/>
      <c r="H336" s="1"/>
      <c r="I336" s="1"/>
      <c r="J336" s="1"/>
      <c r="K336" s="1"/>
      <c r="L336" s="1"/>
      <c r="M336" s="1">
        <v>800</v>
      </c>
      <c r="N336" s="1">
        <v>800</v>
      </c>
      <c r="O336" s="1">
        <v>5</v>
      </c>
      <c r="P336" s="30">
        <v>800</v>
      </c>
      <c r="Q336" s="30">
        <f t="shared" si="27"/>
        <v>1605</v>
      </c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  <c r="HY336" s="6"/>
      <c r="HZ336" s="6"/>
      <c r="IA336" s="6"/>
      <c r="IB336" s="6"/>
      <c r="IC336" s="6"/>
      <c r="ID336" s="6"/>
      <c r="IE336" s="6"/>
    </row>
    <row r="337" spans="1:239" s="28" customFormat="1" ht="20.100000000000001" customHeight="1" x14ac:dyDescent="0.15">
      <c r="A337" s="29" t="s">
        <v>678</v>
      </c>
      <c r="B337" s="1" t="s">
        <v>679</v>
      </c>
      <c r="C337" s="1">
        <v>2</v>
      </c>
      <c r="D337" s="1"/>
      <c r="E337" s="1">
        <v>1</v>
      </c>
      <c r="F337" s="1"/>
      <c r="G337" s="1"/>
      <c r="H337" s="1"/>
      <c r="I337" s="1">
        <v>320</v>
      </c>
      <c r="J337" s="1"/>
      <c r="K337" s="1"/>
      <c r="L337" s="1">
        <v>320</v>
      </c>
      <c r="M337" s="1">
        <v>1600</v>
      </c>
      <c r="N337" s="1">
        <v>1920</v>
      </c>
      <c r="O337" s="1">
        <v>5</v>
      </c>
      <c r="P337" s="30">
        <v>1920</v>
      </c>
      <c r="Q337" s="30">
        <f t="shared" si="27"/>
        <v>3845</v>
      </c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  <c r="HY337" s="6"/>
      <c r="HZ337" s="6"/>
      <c r="IA337" s="6"/>
      <c r="IB337" s="6"/>
      <c r="IC337" s="6"/>
      <c r="ID337" s="6"/>
      <c r="IE337" s="6"/>
    </row>
    <row r="338" spans="1:239" s="28" customFormat="1" ht="20.100000000000001" customHeight="1" x14ac:dyDescent="0.15">
      <c r="A338" s="29" t="s">
        <v>680</v>
      </c>
      <c r="B338" s="1" t="s">
        <v>681</v>
      </c>
      <c r="C338" s="1">
        <v>2</v>
      </c>
      <c r="D338" s="1"/>
      <c r="E338" s="1"/>
      <c r="F338" s="1"/>
      <c r="G338" s="1"/>
      <c r="H338" s="1"/>
      <c r="I338" s="1"/>
      <c r="J338" s="1"/>
      <c r="K338" s="1"/>
      <c r="L338" s="1"/>
      <c r="M338" s="1">
        <v>1600</v>
      </c>
      <c r="N338" s="1">
        <v>1600</v>
      </c>
      <c r="O338" s="1">
        <v>5</v>
      </c>
      <c r="P338" s="30">
        <v>1600</v>
      </c>
      <c r="Q338" s="30">
        <f t="shared" si="27"/>
        <v>3205</v>
      </c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  <c r="HY338" s="6"/>
      <c r="HZ338" s="6"/>
      <c r="IA338" s="6"/>
      <c r="IB338" s="6"/>
      <c r="IC338" s="6"/>
      <c r="ID338" s="6"/>
      <c r="IE338" s="6"/>
    </row>
    <row r="339" spans="1:239" s="28" customFormat="1" ht="20.100000000000001" customHeight="1" x14ac:dyDescent="0.15">
      <c r="A339" s="29" t="s">
        <v>682</v>
      </c>
      <c r="B339" s="1" t="s">
        <v>683</v>
      </c>
      <c r="C339" s="1">
        <v>1</v>
      </c>
      <c r="D339" s="1"/>
      <c r="E339" s="1"/>
      <c r="F339" s="1"/>
      <c r="G339" s="1"/>
      <c r="H339" s="1"/>
      <c r="I339" s="1"/>
      <c r="J339" s="1"/>
      <c r="K339" s="1"/>
      <c r="L339" s="1"/>
      <c r="M339" s="1">
        <v>800</v>
      </c>
      <c r="N339" s="1">
        <v>800</v>
      </c>
      <c r="O339" s="1">
        <v>5</v>
      </c>
      <c r="P339" s="30">
        <v>800</v>
      </c>
      <c r="Q339" s="30">
        <f t="shared" si="27"/>
        <v>1605</v>
      </c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  <c r="HY339" s="6"/>
      <c r="HZ339" s="6"/>
      <c r="IA339" s="6"/>
      <c r="IB339" s="6"/>
      <c r="IC339" s="6"/>
      <c r="ID339" s="6"/>
      <c r="IE339" s="6"/>
    </row>
    <row r="340" spans="1:239" s="28" customFormat="1" ht="20.100000000000001" customHeight="1" x14ac:dyDescent="0.15">
      <c r="A340" s="29" t="s">
        <v>684</v>
      </c>
      <c r="B340" s="1" t="s">
        <v>685</v>
      </c>
      <c r="C340" s="1">
        <v>1</v>
      </c>
      <c r="D340" s="1"/>
      <c r="E340" s="1"/>
      <c r="F340" s="1"/>
      <c r="G340" s="1"/>
      <c r="H340" s="1"/>
      <c r="I340" s="1"/>
      <c r="J340" s="1"/>
      <c r="K340" s="1"/>
      <c r="L340" s="1"/>
      <c r="M340" s="1">
        <v>800</v>
      </c>
      <c r="N340" s="1">
        <v>800</v>
      </c>
      <c r="O340" s="1">
        <v>5</v>
      </c>
      <c r="P340" s="30">
        <v>800</v>
      </c>
      <c r="Q340" s="30">
        <f t="shared" si="27"/>
        <v>1605</v>
      </c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  <c r="HY340" s="6"/>
      <c r="HZ340" s="6"/>
      <c r="IA340" s="6"/>
      <c r="IB340" s="6"/>
      <c r="IC340" s="6"/>
      <c r="ID340" s="6"/>
      <c r="IE340" s="6"/>
    </row>
    <row r="341" spans="1:239" s="28" customFormat="1" ht="20.100000000000001" customHeight="1" x14ac:dyDescent="0.15">
      <c r="A341" s="29" t="s">
        <v>686</v>
      </c>
      <c r="B341" s="1" t="s">
        <v>687</v>
      </c>
      <c r="C341" s="1">
        <v>1</v>
      </c>
      <c r="D341" s="1"/>
      <c r="E341" s="1"/>
      <c r="F341" s="1"/>
      <c r="G341" s="1"/>
      <c r="H341" s="1"/>
      <c r="I341" s="1"/>
      <c r="J341" s="1"/>
      <c r="K341" s="1"/>
      <c r="L341" s="1"/>
      <c r="M341" s="1">
        <v>800</v>
      </c>
      <c r="N341" s="1">
        <v>800</v>
      </c>
      <c r="O341" s="1">
        <v>5</v>
      </c>
      <c r="P341" s="30">
        <v>800</v>
      </c>
      <c r="Q341" s="30">
        <f t="shared" si="27"/>
        <v>1605</v>
      </c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  <c r="HY341" s="6"/>
      <c r="HZ341" s="6"/>
      <c r="IA341" s="6"/>
      <c r="IB341" s="6"/>
      <c r="IC341" s="6"/>
      <c r="ID341" s="6"/>
      <c r="IE341" s="6"/>
    </row>
    <row r="342" spans="1:239" s="28" customFormat="1" ht="20.100000000000001" customHeight="1" x14ac:dyDescent="0.15">
      <c r="A342" s="29" t="s">
        <v>688</v>
      </c>
      <c r="B342" s="1" t="s">
        <v>689</v>
      </c>
      <c r="C342" s="1">
        <v>1</v>
      </c>
      <c r="D342" s="1"/>
      <c r="E342" s="1"/>
      <c r="F342" s="1">
        <v>1</v>
      </c>
      <c r="G342" s="1"/>
      <c r="H342" s="1"/>
      <c r="I342" s="1"/>
      <c r="J342" s="1">
        <v>480</v>
      </c>
      <c r="K342" s="1"/>
      <c r="L342" s="1">
        <v>480</v>
      </c>
      <c r="M342" s="1">
        <v>800</v>
      </c>
      <c r="N342" s="1">
        <v>1280</v>
      </c>
      <c r="O342" s="1">
        <v>5</v>
      </c>
      <c r="P342" s="30">
        <v>1280</v>
      </c>
      <c r="Q342" s="39">
        <f t="shared" si="27"/>
        <v>2565</v>
      </c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</row>
    <row r="343" spans="1:239" s="28" customFormat="1" ht="20.100000000000001" customHeight="1" x14ac:dyDescent="0.15">
      <c r="A343" s="29" t="s">
        <v>690</v>
      </c>
      <c r="B343" s="1" t="s">
        <v>691</v>
      </c>
      <c r="C343" s="1">
        <v>1</v>
      </c>
      <c r="D343" s="1"/>
      <c r="E343" s="1"/>
      <c r="F343" s="1">
        <v>1</v>
      </c>
      <c r="G343" s="1"/>
      <c r="H343" s="1"/>
      <c r="I343" s="1"/>
      <c r="J343" s="1">
        <v>480</v>
      </c>
      <c r="K343" s="1"/>
      <c r="L343" s="1">
        <v>480</v>
      </c>
      <c r="M343" s="1">
        <v>800</v>
      </c>
      <c r="N343" s="1">
        <v>1280</v>
      </c>
      <c r="O343" s="1">
        <v>5</v>
      </c>
      <c r="P343" s="30">
        <v>1280</v>
      </c>
      <c r="Q343" s="30">
        <f t="shared" si="27"/>
        <v>2565</v>
      </c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  <c r="HY343" s="6"/>
      <c r="HZ343" s="6"/>
      <c r="IA343" s="6"/>
      <c r="IB343" s="6"/>
      <c r="IC343" s="6"/>
      <c r="ID343" s="6"/>
      <c r="IE343" s="6"/>
    </row>
    <row r="344" spans="1:239" s="28" customFormat="1" ht="20.100000000000001" customHeight="1" x14ac:dyDescent="0.15">
      <c r="A344" s="29" t="s">
        <v>692</v>
      </c>
      <c r="B344" s="1" t="s">
        <v>693</v>
      </c>
      <c r="C344" s="1">
        <v>4</v>
      </c>
      <c r="D344" s="1"/>
      <c r="E344" s="1">
        <v>2</v>
      </c>
      <c r="F344" s="1"/>
      <c r="G344" s="1"/>
      <c r="H344" s="1"/>
      <c r="I344" s="1">
        <v>640</v>
      </c>
      <c r="J344" s="1"/>
      <c r="K344" s="1"/>
      <c r="L344" s="1">
        <v>640</v>
      </c>
      <c r="M344" s="1">
        <v>1740</v>
      </c>
      <c r="N344" s="1">
        <v>2380</v>
      </c>
      <c r="O344" s="1">
        <v>5</v>
      </c>
      <c r="P344" s="30">
        <v>2380</v>
      </c>
      <c r="Q344" s="30">
        <f t="shared" si="27"/>
        <v>4765</v>
      </c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  <c r="HY344" s="6"/>
      <c r="HZ344" s="6"/>
      <c r="IA344" s="6"/>
      <c r="IB344" s="6"/>
      <c r="IC344" s="6"/>
      <c r="ID344" s="6"/>
      <c r="IE344" s="6"/>
    </row>
    <row r="345" spans="1:239" s="28" customFormat="1" ht="20.100000000000001" customHeight="1" x14ac:dyDescent="0.15">
      <c r="A345" s="29" t="s">
        <v>694</v>
      </c>
      <c r="B345" s="1" t="s">
        <v>695</v>
      </c>
      <c r="C345" s="1">
        <v>2</v>
      </c>
      <c r="D345" s="1"/>
      <c r="E345" s="1">
        <v>1</v>
      </c>
      <c r="F345" s="1"/>
      <c r="G345" s="1"/>
      <c r="H345" s="1"/>
      <c r="I345" s="1">
        <v>320</v>
      </c>
      <c r="J345" s="1"/>
      <c r="K345" s="1"/>
      <c r="L345" s="1">
        <v>320</v>
      </c>
      <c r="M345" s="1">
        <v>1600</v>
      </c>
      <c r="N345" s="1">
        <v>1920</v>
      </c>
      <c r="O345" s="1">
        <v>5</v>
      </c>
      <c r="P345" s="30">
        <v>1920</v>
      </c>
      <c r="Q345" s="30">
        <f t="shared" si="27"/>
        <v>3845</v>
      </c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  <c r="HY345" s="6"/>
      <c r="HZ345" s="6"/>
      <c r="IA345" s="6"/>
      <c r="IB345" s="6"/>
      <c r="IC345" s="6"/>
      <c r="ID345" s="6"/>
      <c r="IE345" s="6"/>
    </row>
    <row r="346" spans="1:239" s="28" customFormat="1" ht="20.100000000000001" customHeight="1" x14ac:dyDescent="0.15">
      <c r="A346" s="29" t="s">
        <v>696</v>
      </c>
      <c r="B346" s="1" t="s">
        <v>697</v>
      </c>
      <c r="C346" s="1">
        <v>1</v>
      </c>
      <c r="D346" s="1"/>
      <c r="E346" s="1"/>
      <c r="F346" s="1"/>
      <c r="G346" s="1"/>
      <c r="H346" s="1"/>
      <c r="I346" s="1"/>
      <c r="J346" s="1"/>
      <c r="K346" s="1"/>
      <c r="L346" s="1"/>
      <c r="M346" s="1">
        <v>800</v>
      </c>
      <c r="N346" s="1">
        <v>800</v>
      </c>
      <c r="O346" s="1">
        <v>5</v>
      </c>
      <c r="P346" s="30">
        <v>800</v>
      </c>
      <c r="Q346" s="30">
        <f t="shared" si="27"/>
        <v>1605</v>
      </c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</row>
    <row r="347" spans="1:239" s="28" customFormat="1" ht="20.100000000000001" customHeight="1" x14ac:dyDescent="0.15">
      <c r="A347" s="29" t="s">
        <v>698</v>
      </c>
      <c r="B347" s="1" t="s">
        <v>699</v>
      </c>
      <c r="C347" s="1">
        <v>1</v>
      </c>
      <c r="D347" s="1"/>
      <c r="E347" s="1"/>
      <c r="F347" s="1">
        <v>1</v>
      </c>
      <c r="G347" s="1"/>
      <c r="H347" s="1"/>
      <c r="I347" s="1"/>
      <c r="J347" s="1">
        <v>480</v>
      </c>
      <c r="K347" s="1"/>
      <c r="L347" s="1">
        <v>480</v>
      </c>
      <c r="M347" s="1">
        <v>800</v>
      </c>
      <c r="N347" s="1">
        <v>1280</v>
      </c>
      <c r="O347" s="1">
        <v>5</v>
      </c>
      <c r="P347" s="30">
        <v>1280</v>
      </c>
      <c r="Q347" s="30">
        <f t="shared" si="27"/>
        <v>2565</v>
      </c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</row>
    <row r="348" spans="1:239" s="28" customFormat="1" ht="20.100000000000001" customHeight="1" x14ac:dyDescent="0.15">
      <c r="A348" s="29"/>
      <c r="B348" s="1" t="s">
        <v>703</v>
      </c>
      <c r="C348" s="1">
        <v>443</v>
      </c>
      <c r="D348" s="1">
        <v>35</v>
      </c>
      <c r="E348" s="1">
        <v>41</v>
      </c>
      <c r="F348" s="1">
        <v>171</v>
      </c>
      <c r="G348" s="1">
        <v>38</v>
      </c>
      <c r="H348" s="1">
        <v>8400</v>
      </c>
      <c r="I348" s="1">
        <v>13120</v>
      </c>
      <c r="J348" s="1">
        <v>82080</v>
      </c>
      <c r="K348" s="1">
        <v>18240</v>
      </c>
      <c r="L348" s="1">
        <v>121840</v>
      </c>
      <c r="M348" s="1">
        <v>291498</v>
      </c>
      <c r="N348" s="1">
        <v>413338</v>
      </c>
      <c r="O348" s="1">
        <v>1715</v>
      </c>
      <c r="P348" s="30">
        <v>413338</v>
      </c>
      <c r="Q348" s="30">
        <v>828391</v>
      </c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</row>
    <row r="349" spans="1:239" s="28" customFormat="1" x14ac:dyDescent="0.15">
      <c r="A349" s="40"/>
      <c r="B349" s="41"/>
      <c r="C349" s="41"/>
      <c r="D349" s="41"/>
      <c r="E349" s="41"/>
      <c r="F349" s="41"/>
      <c r="G349" s="41"/>
      <c r="H349" s="42"/>
      <c r="I349" s="42"/>
      <c r="J349" s="42"/>
      <c r="K349" s="42"/>
      <c r="L349" s="42"/>
      <c r="M349" s="36"/>
      <c r="N349" s="43"/>
      <c r="O349" s="41"/>
      <c r="P349" s="36"/>
      <c r="Q349" s="36"/>
    </row>
    <row r="350" spans="1:239" s="28" customFormat="1" x14ac:dyDescent="0.15">
      <c r="A350" s="40"/>
      <c r="B350" s="41"/>
      <c r="C350" s="41"/>
      <c r="D350" s="41"/>
      <c r="E350" s="41"/>
      <c r="F350" s="41"/>
      <c r="G350" s="41"/>
      <c r="H350" s="42"/>
      <c r="I350" s="42"/>
      <c r="J350" s="42"/>
      <c r="K350" s="42"/>
      <c r="L350" s="42"/>
      <c r="M350" s="36"/>
      <c r="N350" s="43"/>
      <c r="O350" s="41"/>
      <c r="P350" s="36"/>
      <c r="Q350" s="36"/>
    </row>
    <row r="351" spans="1:239" s="28" customFormat="1" x14ac:dyDescent="0.15">
      <c r="A351" s="40"/>
      <c r="B351" s="41"/>
      <c r="C351" s="41"/>
      <c r="D351" s="41"/>
      <c r="E351" s="41"/>
      <c r="F351" s="41"/>
      <c r="G351" s="41"/>
      <c r="H351" s="42"/>
      <c r="I351" s="42"/>
      <c r="J351" s="42"/>
      <c r="K351" s="42"/>
      <c r="L351" s="42"/>
      <c r="M351" s="36"/>
      <c r="N351" s="43"/>
      <c r="O351" s="41"/>
      <c r="P351" s="36"/>
      <c r="Q351" s="36"/>
    </row>
    <row r="352" spans="1:239" s="28" customFormat="1" x14ac:dyDescent="0.15">
      <c r="A352" s="40"/>
      <c r="B352" s="41"/>
      <c r="C352" s="41"/>
      <c r="D352" s="41"/>
      <c r="E352" s="41"/>
      <c r="F352" s="41"/>
      <c r="G352" s="41"/>
      <c r="H352" s="42"/>
      <c r="I352" s="42"/>
      <c r="J352" s="42"/>
      <c r="K352" s="42"/>
      <c r="L352" s="42"/>
      <c r="M352" s="36"/>
      <c r="N352" s="43"/>
      <c r="O352" s="41"/>
      <c r="P352" s="36"/>
      <c r="Q352" s="36"/>
    </row>
    <row r="353" spans="1:17" s="28" customFormat="1" x14ac:dyDescent="0.15">
      <c r="A353" s="40"/>
      <c r="B353" s="41"/>
      <c r="C353" s="41"/>
      <c r="D353" s="41"/>
      <c r="E353" s="41"/>
      <c r="F353" s="41"/>
      <c r="G353" s="41"/>
      <c r="H353" s="42"/>
      <c r="I353" s="42"/>
      <c r="J353" s="42"/>
      <c r="K353" s="42"/>
      <c r="L353" s="42"/>
      <c r="M353" s="36"/>
      <c r="N353" s="43"/>
      <c r="O353" s="41"/>
      <c r="P353" s="36"/>
      <c r="Q353" s="36"/>
    </row>
    <row r="354" spans="1:17" s="28" customFormat="1" x14ac:dyDescent="0.15">
      <c r="A354" s="40"/>
      <c r="B354" s="41"/>
      <c r="C354" s="41"/>
      <c r="D354" s="41"/>
      <c r="E354" s="41"/>
      <c r="F354" s="41"/>
      <c r="G354" s="41"/>
      <c r="H354" s="42"/>
      <c r="I354" s="42"/>
      <c r="J354" s="42"/>
      <c r="K354" s="42"/>
      <c r="L354" s="42"/>
      <c r="M354" s="36"/>
      <c r="N354" s="43"/>
      <c r="O354" s="41"/>
      <c r="P354" s="36"/>
      <c r="Q354" s="36"/>
    </row>
    <row r="355" spans="1:17" s="28" customFormat="1" x14ac:dyDescent="0.15">
      <c r="A355" s="40"/>
      <c r="B355" s="41"/>
      <c r="C355" s="41"/>
      <c r="D355" s="41"/>
      <c r="E355" s="41"/>
      <c r="F355" s="41"/>
      <c r="G355" s="41"/>
      <c r="H355" s="42"/>
      <c r="I355" s="42"/>
      <c r="J355" s="42"/>
      <c r="K355" s="42"/>
      <c r="L355" s="42"/>
      <c r="M355" s="36"/>
      <c r="N355" s="43"/>
      <c r="O355" s="41"/>
      <c r="P355" s="36"/>
      <c r="Q355" s="36"/>
    </row>
    <row r="356" spans="1:17" s="28" customFormat="1" x14ac:dyDescent="0.15">
      <c r="A356" s="40"/>
      <c r="B356" s="41"/>
      <c r="C356" s="41"/>
      <c r="D356" s="41"/>
      <c r="E356" s="41"/>
      <c r="F356" s="41"/>
      <c r="G356" s="41"/>
      <c r="H356" s="42"/>
      <c r="I356" s="42"/>
      <c r="J356" s="42"/>
      <c r="K356" s="42"/>
      <c r="L356" s="42"/>
      <c r="M356" s="36"/>
      <c r="N356" s="43"/>
      <c r="O356" s="41"/>
      <c r="P356" s="36"/>
      <c r="Q356" s="36"/>
    </row>
    <row r="357" spans="1:17" s="28" customFormat="1" x14ac:dyDescent="0.15">
      <c r="A357" s="40"/>
      <c r="B357" s="41"/>
      <c r="C357" s="41"/>
      <c r="D357" s="41"/>
      <c r="E357" s="41"/>
      <c r="F357" s="41"/>
      <c r="G357" s="41"/>
      <c r="H357" s="42"/>
      <c r="I357" s="42"/>
      <c r="J357" s="42"/>
      <c r="K357" s="42"/>
      <c r="L357" s="42"/>
      <c r="M357" s="36"/>
      <c r="N357" s="43"/>
      <c r="O357" s="41"/>
      <c r="P357" s="36"/>
      <c r="Q357" s="36"/>
    </row>
    <row r="358" spans="1:17" s="28" customFormat="1" x14ac:dyDescent="0.15">
      <c r="A358" s="40"/>
      <c r="B358" s="41"/>
      <c r="C358" s="41"/>
      <c r="D358" s="41"/>
      <c r="E358" s="41"/>
      <c r="F358" s="41"/>
      <c r="G358" s="41"/>
      <c r="H358" s="42"/>
      <c r="I358" s="42"/>
      <c r="J358" s="42"/>
      <c r="K358" s="42"/>
      <c r="L358" s="42"/>
      <c r="M358" s="36"/>
      <c r="N358" s="43"/>
      <c r="O358" s="41"/>
      <c r="P358" s="36"/>
      <c r="Q358" s="36"/>
    </row>
    <row r="359" spans="1:17" s="28" customFormat="1" x14ac:dyDescent="0.15">
      <c r="A359" s="40"/>
      <c r="B359" s="41"/>
      <c r="C359" s="41"/>
      <c r="D359" s="41"/>
      <c r="E359" s="41"/>
      <c r="F359" s="41"/>
      <c r="G359" s="41"/>
      <c r="H359" s="42"/>
      <c r="I359" s="42"/>
      <c r="J359" s="42"/>
      <c r="K359" s="42"/>
      <c r="L359" s="42"/>
      <c r="M359" s="36"/>
      <c r="N359" s="43"/>
      <c r="O359" s="41"/>
      <c r="P359" s="36"/>
      <c r="Q359" s="36"/>
    </row>
    <row r="360" spans="1:17" s="28" customFormat="1" x14ac:dyDescent="0.15">
      <c r="A360" s="40"/>
      <c r="B360" s="41"/>
      <c r="C360" s="41"/>
      <c r="D360" s="41"/>
      <c r="E360" s="41"/>
      <c r="F360" s="41"/>
      <c r="G360" s="41"/>
      <c r="H360" s="42"/>
      <c r="I360" s="42"/>
      <c r="J360" s="42"/>
      <c r="K360" s="42"/>
      <c r="L360" s="42"/>
      <c r="M360" s="36"/>
      <c r="N360" s="43"/>
      <c r="O360" s="41"/>
      <c r="P360" s="36"/>
      <c r="Q360" s="36"/>
    </row>
    <row r="361" spans="1:17" s="28" customFormat="1" x14ac:dyDescent="0.15">
      <c r="A361" s="40"/>
      <c r="B361" s="41"/>
      <c r="C361" s="41"/>
      <c r="D361" s="41"/>
      <c r="E361" s="41"/>
      <c r="F361" s="41"/>
      <c r="G361" s="41"/>
      <c r="H361" s="42"/>
      <c r="I361" s="42"/>
      <c r="J361" s="42"/>
      <c r="K361" s="42"/>
      <c r="L361" s="42"/>
      <c r="M361" s="36"/>
      <c r="N361" s="43"/>
      <c r="O361" s="41"/>
      <c r="P361" s="36"/>
      <c r="Q361" s="36"/>
    </row>
    <row r="362" spans="1:17" s="28" customFormat="1" x14ac:dyDescent="0.15">
      <c r="A362" s="40"/>
      <c r="B362" s="41"/>
      <c r="C362" s="41"/>
      <c r="D362" s="41"/>
      <c r="E362" s="41"/>
      <c r="F362" s="41"/>
      <c r="G362" s="41"/>
      <c r="H362" s="42"/>
      <c r="I362" s="42"/>
      <c r="J362" s="42"/>
      <c r="K362" s="42"/>
      <c r="L362" s="42"/>
      <c r="M362" s="36"/>
      <c r="N362" s="43"/>
      <c r="O362" s="41"/>
      <c r="P362" s="36"/>
      <c r="Q362" s="36"/>
    </row>
    <row r="363" spans="1:17" s="28" customFormat="1" x14ac:dyDescent="0.15">
      <c r="A363" s="40"/>
      <c r="B363" s="41"/>
      <c r="C363" s="41"/>
      <c r="D363" s="41"/>
      <c r="E363" s="41"/>
      <c r="F363" s="41"/>
      <c r="G363" s="41"/>
      <c r="H363" s="42"/>
      <c r="I363" s="42"/>
      <c r="J363" s="42"/>
      <c r="K363" s="42"/>
      <c r="L363" s="42"/>
      <c r="M363" s="36"/>
      <c r="N363" s="43"/>
      <c r="O363" s="41"/>
      <c r="P363" s="36"/>
      <c r="Q363" s="36"/>
    </row>
    <row r="364" spans="1:17" s="28" customFormat="1" x14ac:dyDescent="0.15">
      <c r="A364" s="40"/>
      <c r="B364" s="41"/>
      <c r="C364" s="41"/>
      <c r="D364" s="41"/>
      <c r="E364" s="41"/>
      <c r="F364" s="41"/>
      <c r="G364" s="41"/>
      <c r="H364" s="42"/>
      <c r="I364" s="42"/>
      <c r="J364" s="42"/>
      <c r="K364" s="42"/>
      <c r="L364" s="42"/>
      <c r="M364" s="36"/>
      <c r="N364" s="43"/>
      <c r="O364" s="41"/>
      <c r="P364" s="36"/>
      <c r="Q364" s="36"/>
    </row>
    <row r="365" spans="1:17" s="28" customFormat="1" x14ac:dyDescent="0.15">
      <c r="A365" s="40"/>
      <c r="B365" s="41"/>
      <c r="C365" s="41"/>
      <c r="D365" s="41"/>
      <c r="E365" s="41"/>
      <c r="F365" s="41"/>
      <c r="G365" s="41"/>
      <c r="H365" s="42"/>
      <c r="I365" s="42"/>
      <c r="J365" s="42"/>
      <c r="K365" s="42"/>
      <c r="L365" s="42"/>
      <c r="M365" s="36"/>
      <c r="N365" s="43"/>
      <c r="O365" s="41"/>
      <c r="P365" s="36"/>
      <c r="Q365" s="36"/>
    </row>
    <row r="366" spans="1:17" s="28" customFormat="1" x14ac:dyDescent="0.15">
      <c r="A366" s="40"/>
      <c r="B366" s="41"/>
      <c r="C366" s="41"/>
      <c r="D366" s="41"/>
      <c r="E366" s="41"/>
      <c r="F366" s="41"/>
      <c r="G366" s="41"/>
      <c r="H366" s="42"/>
      <c r="I366" s="42"/>
      <c r="J366" s="42"/>
      <c r="K366" s="42"/>
      <c r="L366" s="42"/>
      <c r="M366" s="36"/>
      <c r="N366" s="43"/>
      <c r="O366" s="41"/>
      <c r="P366" s="36"/>
      <c r="Q366" s="36"/>
    </row>
    <row r="367" spans="1:17" s="28" customFormat="1" x14ac:dyDescent="0.15">
      <c r="A367" s="40"/>
      <c r="B367" s="41"/>
      <c r="C367" s="41"/>
      <c r="D367" s="41"/>
      <c r="E367" s="41"/>
      <c r="F367" s="41"/>
      <c r="G367" s="41"/>
      <c r="H367" s="42"/>
      <c r="I367" s="42"/>
      <c r="J367" s="42"/>
      <c r="K367" s="42"/>
      <c r="L367" s="42"/>
      <c r="M367" s="36"/>
      <c r="N367" s="43"/>
      <c r="O367" s="41"/>
      <c r="P367" s="36"/>
      <c r="Q367" s="36"/>
    </row>
    <row r="368" spans="1:17" s="28" customFormat="1" x14ac:dyDescent="0.15">
      <c r="A368" s="40"/>
      <c r="B368" s="41"/>
      <c r="C368" s="41"/>
      <c r="D368" s="41"/>
      <c r="E368" s="41"/>
      <c r="F368" s="41"/>
      <c r="G368" s="41"/>
      <c r="H368" s="42"/>
      <c r="I368" s="42"/>
      <c r="J368" s="42"/>
      <c r="K368" s="42"/>
      <c r="L368" s="42"/>
      <c r="M368" s="36"/>
      <c r="N368" s="43"/>
      <c r="O368" s="41"/>
      <c r="P368" s="36"/>
      <c r="Q368" s="36"/>
    </row>
    <row r="369" spans="1:17" s="28" customFormat="1" x14ac:dyDescent="0.15">
      <c r="A369" s="40"/>
      <c r="B369" s="41"/>
      <c r="C369" s="41"/>
      <c r="D369" s="41"/>
      <c r="E369" s="41"/>
      <c r="F369" s="41"/>
      <c r="G369" s="41"/>
      <c r="H369" s="42"/>
      <c r="I369" s="42"/>
      <c r="J369" s="42"/>
      <c r="K369" s="42"/>
      <c r="L369" s="42"/>
      <c r="M369" s="36"/>
      <c r="N369" s="43"/>
      <c r="O369" s="41"/>
      <c r="P369" s="36"/>
      <c r="Q369" s="36"/>
    </row>
    <row r="370" spans="1:17" s="28" customFormat="1" x14ac:dyDescent="0.15">
      <c r="A370" s="40"/>
      <c r="B370" s="41"/>
      <c r="C370" s="41"/>
      <c r="D370" s="41"/>
      <c r="E370" s="41"/>
      <c r="F370" s="41"/>
      <c r="G370" s="41"/>
      <c r="H370" s="42"/>
      <c r="I370" s="42"/>
      <c r="J370" s="42"/>
      <c r="K370" s="42"/>
      <c r="L370" s="42"/>
      <c r="M370" s="36"/>
      <c r="N370" s="43"/>
      <c r="O370" s="41"/>
      <c r="P370" s="36"/>
      <c r="Q370" s="36"/>
    </row>
    <row r="371" spans="1:17" s="28" customFormat="1" x14ac:dyDescent="0.15">
      <c r="A371" s="40"/>
      <c r="B371" s="41"/>
      <c r="C371" s="41"/>
      <c r="D371" s="41"/>
      <c r="E371" s="41"/>
      <c r="F371" s="41"/>
      <c r="G371" s="41"/>
      <c r="H371" s="42"/>
      <c r="I371" s="42"/>
      <c r="J371" s="42"/>
      <c r="K371" s="42"/>
      <c r="L371" s="42"/>
      <c r="M371" s="36"/>
      <c r="N371" s="43"/>
      <c r="O371" s="41"/>
      <c r="P371" s="36"/>
      <c r="Q371" s="36"/>
    </row>
    <row r="372" spans="1:17" s="28" customFormat="1" x14ac:dyDescent="0.15">
      <c r="A372" s="40"/>
      <c r="B372" s="41"/>
      <c r="C372" s="41"/>
      <c r="D372" s="41"/>
      <c r="E372" s="41"/>
      <c r="F372" s="41"/>
      <c r="G372" s="41"/>
      <c r="H372" s="42"/>
      <c r="I372" s="42"/>
      <c r="J372" s="42"/>
      <c r="K372" s="42"/>
      <c r="L372" s="42"/>
      <c r="M372" s="36"/>
      <c r="N372" s="43"/>
      <c r="O372" s="41"/>
      <c r="P372" s="36"/>
      <c r="Q372" s="36"/>
    </row>
    <row r="373" spans="1:17" s="28" customFormat="1" x14ac:dyDescent="0.15">
      <c r="A373" s="40"/>
      <c r="B373" s="41"/>
      <c r="C373" s="41"/>
      <c r="D373" s="41"/>
      <c r="E373" s="41"/>
      <c r="F373" s="41"/>
      <c r="G373" s="41"/>
      <c r="H373" s="42"/>
      <c r="I373" s="42"/>
      <c r="J373" s="42"/>
      <c r="K373" s="42"/>
      <c r="L373" s="42"/>
      <c r="M373" s="36"/>
      <c r="N373" s="43"/>
      <c r="O373" s="41"/>
      <c r="P373" s="36"/>
      <c r="Q373" s="36"/>
    </row>
    <row r="374" spans="1:17" s="28" customFormat="1" x14ac:dyDescent="0.15">
      <c r="A374" s="40"/>
      <c r="B374" s="41"/>
      <c r="C374" s="41"/>
      <c r="D374" s="41"/>
      <c r="E374" s="41"/>
      <c r="F374" s="41"/>
      <c r="G374" s="41"/>
      <c r="H374" s="42"/>
      <c r="I374" s="42"/>
      <c r="J374" s="42"/>
      <c r="K374" s="42"/>
      <c r="L374" s="42"/>
      <c r="M374" s="36"/>
      <c r="N374" s="43"/>
      <c r="O374" s="41"/>
      <c r="P374" s="36"/>
      <c r="Q374" s="36"/>
    </row>
    <row r="375" spans="1:17" s="28" customFormat="1" x14ac:dyDescent="0.15">
      <c r="A375" s="40"/>
      <c r="B375" s="41"/>
      <c r="C375" s="41"/>
      <c r="D375" s="41"/>
      <c r="E375" s="41"/>
      <c r="F375" s="41"/>
      <c r="G375" s="41"/>
      <c r="H375" s="42"/>
      <c r="I375" s="42"/>
      <c r="J375" s="42"/>
      <c r="K375" s="42"/>
      <c r="L375" s="42"/>
      <c r="M375" s="36"/>
      <c r="N375" s="43"/>
      <c r="O375" s="41"/>
      <c r="P375" s="36"/>
      <c r="Q375" s="36"/>
    </row>
    <row r="376" spans="1:17" s="28" customFormat="1" x14ac:dyDescent="0.15">
      <c r="A376" s="40"/>
      <c r="B376" s="41"/>
      <c r="C376" s="41"/>
      <c r="D376" s="41"/>
      <c r="E376" s="41"/>
      <c r="F376" s="41"/>
      <c r="G376" s="41"/>
      <c r="H376" s="42"/>
      <c r="I376" s="42"/>
      <c r="J376" s="42"/>
      <c r="K376" s="42"/>
      <c r="L376" s="42"/>
      <c r="M376" s="36"/>
      <c r="N376" s="43"/>
      <c r="O376" s="41"/>
      <c r="P376" s="36"/>
      <c r="Q376" s="36"/>
    </row>
    <row r="377" spans="1:17" s="28" customFormat="1" x14ac:dyDescent="0.15">
      <c r="A377" s="40"/>
      <c r="B377" s="41"/>
      <c r="C377" s="41"/>
      <c r="D377" s="41"/>
      <c r="E377" s="41"/>
      <c r="F377" s="41"/>
      <c r="G377" s="41"/>
      <c r="H377" s="42"/>
      <c r="I377" s="42"/>
      <c r="J377" s="42"/>
      <c r="K377" s="42"/>
      <c r="L377" s="42"/>
      <c r="M377" s="36"/>
      <c r="N377" s="43"/>
      <c r="O377" s="41"/>
      <c r="P377" s="36"/>
      <c r="Q377" s="36"/>
    </row>
    <row r="378" spans="1:17" s="28" customFormat="1" x14ac:dyDescent="0.15">
      <c r="A378" s="40"/>
      <c r="B378" s="41"/>
      <c r="C378" s="41"/>
      <c r="D378" s="41"/>
      <c r="E378" s="41"/>
      <c r="F378" s="41"/>
      <c r="G378" s="41"/>
      <c r="H378" s="42"/>
      <c r="I378" s="42"/>
      <c r="J378" s="42"/>
      <c r="K378" s="42"/>
      <c r="L378" s="42"/>
      <c r="M378" s="36"/>
      <c r="N378" s="43"/>
      <c r="O378" s="41"/>
      <c r="P378" s="36"/>
      <c r="Q378" s="36"/>
    </row>
    <row r="379" spans="1:17" s="28" customFormat="1" x14ac:dyDescent="0.15">
      <c r="A379" s="40"/>
      <c r="B379" s="41"/>
      <c r="C379" s="41"/>
      <c r="D379" s="41"/>
      <c r="E379" s="41"/>
      <c r="F379" s="41"/>
      <c r="G379" s="41"/>
      <c r="H379" s="42"/>
      <c r="I379" s="42"/>
      <c r="J379" s="42"/>
      <c r="K379" s="42"/>
      <c r="L379" s="42"/>
      <c r="M379" s="36"/>
      <c r="N379" s="43"/>
      <c r="O379" s="41"/>
      <c r="P379" s="36"/>
      <c r="Q379" s="36"/>
    </row>
    <row r="380" spans="1:17" s="28" customFormat="1" x14ac:dyDescent="0.15">
      <c r="A380" s="40"/>
      <c r="B380" s="41"/>
      <c r="C380" s="41"/>
      <c r="D380" s="41"/>
      <c r="E380" s="41"/>
      <c r="F380" s="41"/>
      <c r="G380" s="41"/>
      <c r="H380" s="42"/>
      <c r="I380" s="42"/>
      <c r="J380" s="42"/>
      <c r="K380" s="42"/>
      <c r="L380" s="42"/>
      <c r="M380" s="36"/>
      <c r="N380" s="43"/>
      <c r="O380" s="41"/>
      <c r="P380" s="36"/>
      <c r="Q380" s="36"/>
    </row>
    <row r="381" spans="1:17" s="28" customFormat="1" x14ac:dyDescent="0.15">
      <c r="A381" s="40"/>
      <c r="B381" s="41"/>
      <c r="C381" s="41"/>
      <c r="D381" s="41"/>
      <c r="E381" s="41"/>
      <c r="F381" s="41"/>
      <c r="G381" s="41"/>
      <c r="H381" s="42"/>
      <c r="I381" s="42"/>
      <c r="J381" s="42"/>
      <c r="K381" s="42"/>
      <c r="L381" s="42"/>
      <c r="M381" s="36"/>
      <c r="N381" s="43"/>
      <c r="O381" s="41"/>
      <c r="P381" s="36"/>
      <c r="Q381" s="36"/>
    </row>
    <row r="382" spans="1:17" s="28" customFormat="1" x14ac:dyDescent="0.15">
      <c r="A382" s="40"/>
      <c r="B382" s="41"/>
      <c r="C382" s="41"/>
      <c r="D382" s="41"/>
      <c r="E382" s="41"/>
      <c r="F382" s="41"/>
      <c r="G382" s="41"/>
      <c r="H382" s="42"/>
      <c r="I382" s="42"/>
      <c r="J382" s="42"/>
      <c r="K382" s="42"/>
      <c r="L382" s="42"/>
      <c r="M382" s="36"/>
      <c r="N382" s="43"/>
      <c r="O382" s="41"/>
      <c r="P382" s="36"/>
      <c r="Q382" s="36"/>
    </row>
    <row r="383" spans="1:17" s="28" customFormat="1" x14ac:dyDescent="0.15">
      <c r="A383" s="40"/>
      <c r="B383" s="41"/>
      <c r="C383" s="41"/>
      <c r="D383" s="41"/>
      <c r="E383" s="41"/>
      <c r="F383" s="41"/>
      <c r="G383" s="41"/>
      <c r="H383" s="42"/>
      <c r="I383" s="42"/>
      <c r="J383" s="42"/>
      <c r="K383" s="42"/>
      <c r="L383" s="42"/>
      <c r="M383" s="36"/>
      <c r="N383" s="43"/>
      <c r="O383" s="41"/>
      <c r="P383" s="36"/>
      <c r="Q383" s="36"/>
    </row>
    <row r="384" spans="1:17" s="28" customFormat="1" x14ac:dyDescent="0.15">
      <c r="A384" s="40"/>
      <c r="B384" s="41"/>
      <c r="C384" s="41"/>
      <c r="D384" s="41"/>
      <c r="E384" s="41"/>
      <c r="F384" s="41"/>
      <c r="G384" s="41"/>
      <c r="H384" s="42"/>
      <c r="I384" s="42"/>
      <c r="J384" s="42"/>
      <c r="K384" s="42"/>
      <c r="L384" s="42"/>
      <c r="M384" s="36"/>
      <c r="N384" s="43"/>
      <c r="O384" s="41"/>
      <c r="P384" s="36"/>
      <c r="Q384" s="36"/>
    </row>
    <row r="385" spans="1:17" s="28" customFormat="1" x14ac:dyDescent="0.15">
      <c r="A385" s="40"/>
      <c r="B385" s="41"/>
      <c r="C385" s="41"/>
      <c r="D385" s="41"/>
      <c r="E385" s="41"/>
      <c r="F385" s="41"/>
      <c r="G385" s="41"/>
      <c r="H385" s="42"/>
      <c r="I385" s="42"/>
      <c r="J385" s="42"/>
      <c r="K385" s="42"/>
      <c r="L385" s="42"/>
      <c r="M385" s="36"/>
      <c r="N385" s="43"/>
      <c r="O385" s="41"/>
      <c r="P385" s="36"/>
      <c r="Q385" s="36"/>
    </row>
    <row r="386" spans="1:17" s="28" customFormat="1" x14ac:dyDescent="0.15">
      <c r="A386" s="40"/>
      <c r="B386" s="41"/>
      <c r="C386" s="41"/>
      <c r="D386" s="41"/>
      <c r="E386" s="41"/>
      <c r="F386" s="41"/>
      <c r="G386" s="41"/>
      <c r="H386" s="42"/>
      <c r="I386" s="42"/>
      <c r="J386" s="42"/>
      <c r="K386" s="42"/>
      <c r="L386" s="42"/>
      <c r="M386" s="36"/>
      <c r="N386" s="43"/>
      <c r="O386" s="41"/>
      <c r="P386" s="36"/>
      <c r="Q386" s="36"/>
    </row>
    <row r="387" spans="1:17" s="28" customFormat="1" x14ac:dyDescent="0.15">
      <c r="A387" s="40"/>
      <c r="B387" s="41"/>
      <c r="C387" s="41"/>
      <c r="D387" s="41"/>
      <c r="E387" s="41"/>
      <c r="F387" s="41"/>
      <c r="G387" s="41"/>
      <c r="H387" s="42"/>
      <c r="I387" s="42"/>
      <c r="J387" s="42"/>
      <c r="K387" s="42"/>
      <c r="L387" s="42"/>
      <c r="M387" s="36"/>
      <c r="N387" s="43"/>
      <c r="O387" s="41"/>
      <c r="P387" s="36"/>
      <c r="Q387" s="36"/>
    </row>
    <row r="388" spans="1:17" s="28" customFormat="1" x14ac:dyDescent="0.15">
      <c r="A388" s="40"/>
      <c r="B388" s="41"/>
      <c r="C388" s="41"/>
      <c r="D388" s="41"/>
      <c r="E388" s="41"/>
      <c r="F388" s="41"/>
      <c r="G388" s="41"/>
      <c r="H388" s="42"/>
      <c r="I388" s="42"/>
      <c r="J388" s="42"/>
      <c r="K388" s="42"/>
      <c r="L388" s="42"/>
      <c r="M388" s="36"/>
      <c r="N388" s="43"/>
      <c r="O388" s="41"/>
      <c r="P388" s="36"/>
      <c r="Q388" s="36"/>
    </row>
    <row r="389" spans="1:17" s="28" customFormat="1" x14ac:dyDescent="0.15">
      <c r="A389" s="40"/>
      <c r="B389" s="41"/>
      <c r="C389" s="41"/>
      <c r="D389" s="41"/>
      <c r="E389" s="41"/>
      <c r="F389" s="41"/>
      <c r="G389" s="41"/>
      <c r="H389" s="42"/>
      <c r="I389" s="42"/>
      <c r="J389" s="42"/>
      <c r="K389" s="42"/>
      <c r="L389" s="42"/>
      <c r="M389" s="36"/>
      <c r="N389" s="43"/>
      <c r="O389" s="41"/>
      <c r="P389" s="36"/>
      <c r="Q389" s="36"/>
    </row>
    <row r="390" spans="1:17" s="28" customFormat="1" x14ac:dyDescent="0.15">
      <c r="A390" s="40"/>
      <c r="B390" s="41"/>
      <c r="C390" s="41"/>
      <c r="D390" s="41"/>
      <c r="E390" s="41"/>
      <c r="F390" s="41"/>
      <c r="G390" s="41"/>
      <c r="H390" s="42"/>
      <c r="I390" s="42"/>
      <c r="J390" s="42"/>
      <c r="K390" s="42"/>
      <c r="L390" s="42"/>
      <c r="M390" s="36"/>
      <c r="N390" s="43"/>
      <c r="O390" s="41"/>
      <c r="P390" s="36"/>
      <c r="Q390" s="36"/>
    </row>
    <row r="391" spans="1:17" s="28" customFormat="1" x14ac:dyDescent="0.15">
      <c r="A391" s="40"/>
      <c r="B391" s="41"/>
      <c r="C391" s="41"/>
      <c r="D391" s="41"/>
      <c r="E391" s="41"/>
      <c r="F391" s="41"/>
      <c r="G391" s="41"/>
      <c r="H391" s="42"/>
      <c r="I391" s="42"/>
      <c r="J391" s="42"/>
      <c r="K391" s="42"/>
      <c r="L391" s="42"/>
      <c r="M391" s="36"/>
      <c r="N391" s="43"/>
      <c r="O391" s="41"/>
      <c r="P391" s="36"/>
      <c r="Q391" s="36"/>
    </row>
    <row r="392" spans="1:17" s="28" customFormat="1" x14ac:dyDescent="0.15">
      <c r="A392" s="40"/>
      <c r="B392" s="41"/>
      <c r="C392" s="41"/>
      <c r="D392" s="41"/>
      <c r="E392" s="41"/>
      <c r="F392" s="41"/>
      <c r="G392" s="41"/>
      <c r="H392" s="42"/>
      <c r="I392" s="42"/>
      <c r="J392" s="42"/>
      <c r="K392" s="42"/>
      <c r="L392" s="42"/>
      <c r="M392" s="36"/>
      <c r="N392" s="43"/>
      <c r="O392" s="41"/>
      <c r="P392" s="36"/>
      <c r="Q392" s="36"/>
    </row>
    <row r="393" spans="1:17" s="28" customFormat="1" x14ac:dyDescent="0.15">
      <c r="A393" s="40"/>
      <c r="B393" s="41"/>
      <c r="C393" s="41"/>
      <c r="D393" s="41"/>
      <c r="E393" s="41"/>
      <c r="F393" s="41"/>
      <c r="G393" s="41"/>
      <c r="H393" s="42"/>
      <c r="I393" s="42"/>
      <c r="J393" s="42"/>
      <c r="K393" s="42"/>
      <c r="L393" s="42"/>
      <c r="M393" s="36"/>
      <c r="N393" s="43"/>
      <c r="O393" s="41"/>
      <c r="P393" s="36"/>
      <c r="Q393" s="36"/>
    </row>
    <row r="394" spans="1:17" s="28" customFormat="1" x14ac:dyDescent="0.15">
      <c r="A394" s="40"/>
      <c r="B394" s="41"/>
      <c r="C394" s="41"/>
      <c r="D394" s="41"/>
      <c r="E394" s="41"/>
      <c r="F394" s="41"/>
      <c r="G394" s="41"/>
      <c r="H394" s="42"/>
      <c r="I394" s="42"/>
      <c r="J394" s="42"/>
      <c r="K394" s="42"/>
      <c r="L394" s="42"/>
      <c r="M394" s="36"/>
      <c r="N394" s="43"/>
      <c r="O394" s="41"/>
      <c r="P394" s="36"/>
      <c r="Q394" s="36"/>
    </row>
    <row r="395" spans="1:17" s="28" customFormat="1" x14ac:dyDescent="0.15">
      <c r="A395" s="40"/>
      <c r="B395" s="41"/>
      <c r="C395" s="41"/>
      <c r="D395" s="41"/>
      <c r="E395" s="41"/>
      <c r="F395" s="41"/>
      <c r="G395" s="41"/>
      <c r="H395" s="42"/>
      <c r="I395" s="42"/>
      <c r="J395" s="42"/>
      <c r="K395" s="42"/>
      <c r="L395" s="42"/>
      <c r="M395" s="36"/>
      <c r="N395" s="43"/>
      <c r="O395" s="41"/>
      <c r="P395" s="36"/>
      <c r="Q395" s="36"/>
    </row>
    <row r="396" spans="1:17" s="28" customFormat="1" x14ac:dyDescent="0.15">
      <c r="A396" s="40"/>
      <c r="B396" s="41"/>
      <c r="C396" s="41"/>
      <c r="D396" s="41"/>
      <c r="E396" s="41"/>
      <c r="F396" s="41"/>
      <c r="G396" s="41"/>
      <c r="H396" s="42"/>
      <c r="I396" s="42"/>
      <c r="J396" s="42"/>
      <c r="K396" s="42"/>
      <c r="L396" s="42"/>
      <c r="M396" s="36"/>
      <c r="N396" s="43"/>
      <c r="O396" s="41"/>
      <c r="P396" s="36"/>
      <c r="Q396" s="36"/>
    </row>
    <row r="397" spans="1:17" s="28" customFormat="1" x14ac:dyDescent="0.15">
      <c r="A397" s="40"/>
      <c r="B397" s="41"/>
      <c r="C397" s="41"/>
      <c r="D397" s="41"/>
      <c r="E397" s="41"/>
      <c r="F397" s="41"/>
      <c r="G397" s="41"/>
      <c r="H397" s="42"/>
      <c r="I397" s="42"/>
      <c r="J397" s="42"/>
      <c r="K397" s="42"/>
      <c r="L397" s="42"/>
      <c r="M397" s="36"/>
      <c r="N397" s="43"/>
      <c r="O397" s="41"/>
      <c r="P397" s="36"/>
      <c r="Q397" s="36"/>
    </row>
    <row r="398" spans="1:17" s="28" customFormat="1" x14ac:dyDescent="0.15">
      <c r="A398" s="40"/>
      <c r="B398" s="41"/>
      <c r="C398" s="41"/>
      <c r="D398" s="41"/>
      <c r="E398" s="41"/>
      <c r="F398" s="41"/>
      <c r="G398" s="41"/>
      <c r="H398" s="42"/>
      <c r="I398" s="42"/>
      <c r="J398" s="42"/>
      <c r="K398" s="42"/>
      <c r="L398" s="42"/>
      <c r="M398" s="36"/>
      <c r="N398" s="43"/>
      <c r="O398" s="41"/>
      <c r="P398" s="36"/>
      <c r="Q398" s="36"/>
    </row>
    <row r="399" spans="1:17" s="28" customFormat="1" x14ac:dyDescent="0.15">
      <c r="A399" s="40"/>
      <c r="B399" s="41"/>
      <c r="C399" s="41"/>
      <c r="D399" s="41"/>
      <c r="E399" s="41"/>
      <c r="F399" s="41"/>
      <c r="G399" s="41"/>
      <c r="H399" s="42"/>
      <c r="I399" s="42"/>
      <c r="J399" s="42"/>
      <c r="K399" s="42"/>
      <c r="L399" s="42"/>
      <c r="M399" s="36"/>
      <c r="N399" s="43"/>
      <c r="O399" s="41"/>
      <c r="P399" s="36"/>
      <c r="Q399" s="36"/>
    </row>
    <row r="400" spans="1:17" s="28" customFormat="1" x14ac:dyDescent="0.15">
      <c r="A400" s="40"/>
      <c r="B400" s="41"/>
      <c r="C400" s="41"/>
      <c r="D400" s="41"/>
      <c r="E400" s="41"/>
      <c r="F400" s="41"/>
      <c r="G400" s="41"/>
      <c r="H400" s="42"/>
      <c r="I400" s="42"/>
      <c r="J400" s="42"/>
      <c r="K400" s="42"/>
      <c r="L400" s="42"/>
      <c r="M400" s="36"/>
      <c r="N400" s="43"/>
      <c r="O400" s="41"/>
      <c r="P400" s="36"/>
      <c r="Q400" s="36"/>
    </row>
    <row r="401" spans="1:17" s="28" customFormat="1" x14ac:dyDescent="0.15">
      <c r="A401" s="40"/>
      <c r="B401" s="41"/>
      <c r="C401" s="41"/>
      <c r="D401" s="41"/>
      <c r="E401" s="41"/>
      <c r="F401" s="41"/>
      <c r="G401" s="41"/>
      <c r="H401" s="42"/>
      <c r="I401" s="42"/>
      <c r="J401" s="42"/>
      <c r="K401" s="42"/>
      <c r="L401" s="42"/>
      <c r="M401" s="36"/>
      <c r="N401" s="43"/>
      <c r="O401" s="41"/>
      <c r="P401" s="36"/>
      <c r="Q401" s="36"/>
    </row>
    <row r="402" spans="1:17" s="28" customFormat="1" x14ac:dyDescent="0.15">
      <c r="A402" s="40"/>
      <c r="B402" s="41"/>
      <c r="C402" s="41"/>
      <c r="D402" s="41"/>
      <c r="E402" s="41"/>
      <c r="F402" s="41"/>
      <c r="G402" s="41"/>
      <c r="H402" s="42"/>
      <c r="I402" s="42"/>
      <c r="J402" s="42"/>
      <c r="K402" s="42"/>
      <c r="L402" s="42"/>
      <c r="M402" s="36"/>
      <c r="N402" s="43"/>
      <c r="O402" s="41"/>
      <c r="P402" s="36"/>
      <c r="Q402" s="36"/>
    </row>
    <row r="403" spans="1:17" s="28" customFormat="1" x14ac:dyDescent="0.15">
      <c r="A403" s="40"/>
      <c r="B403" s="41"/>
      <c r="C403" s="41"/>
      <c r="D403" s="41"/>
      <c r="E403" s="41"/>
      <c r="F403" s="41"/>
      <c r="G403" s="41"/>
      <c r="H403" s="42"/>
      <c r="I403" s="42"/>
      <c r="J403" s="42"/>
      <c r="K403" s="42"/>
      <c r="L403" s="42"/>
      <c r="M403" s="36"/>
      <c r="N403" s="43"/>
      <c r="O403" s="41"/>
      <c r="P403" s="36"/>
      <c r="Q403" s="36"/>
    </row>
    <row r="404" spans="1:17" s="28" customFormat="1" x14ac:dyDescent="0.15">
      <c r="A404" s="40"/>
      <c r="B404" s="41"/>
      <c r="C404" s="41"/>
      <c r="D404" s="41"/>
      <c r="E404" s="41"/>
      <c r="F404" s="41"/>
      <c r="G404" s="41"/>
      <c r="H404" s="42"/>
      <c r="I404" s="42"/>
      <c r="J404" s="42"/>
      <c r="K404" s="42"/>
      <c r="L404" s="42"/>
      <c r="M404" s="36"/>
      <c r="N404" s="43"/>
      <c r="O404" s="41"/>
      <c r="P404" s="36"/>
      <c r="Q404" s="36"/>
    </row>
    <row r="405" spans="1:17" s="28" customFormat="1" x14ac:dyDescent="0.15">
      <c r="A405" s="40"/>
      <c r="B405" s="41"/>
      <c r="C405" s="41"/>
      <c r="D405" s="41"/>
      <c r="E405" s="41"/>
      <c r="F405" s="41"/>
      <c r="G405" s="41"/>
      <c r="H405" s="42"/>
      <c r="I405" s="42"/>
      <c r="J405" s="42"/>
      <c r="K405" s="42"/>
      <c r="L405" s="42"/>
      <c r="M405" s="36"/>
      <c r="N405" s="43"/>
      <c r="O405" s="41"/>
      <c r="P405" s="36"/>
      <c r="Q405" s="36"/>
    </row>
    <row r="406" spans="1:17" s="28" customFormat="1" x14ac:dyDescent="0.15">
      <c r="A406" s="40"/>
      <c r="B406" s="41"/>
      <c r="C406" s="41"/>
      <c r="D406" s="41"/>
      <c r="E406" s="41"/>
      <c r="F406" s="41"/>
      <c r="G406" s="41"/>
      <c r="H406" s="42"/>
      <c r="I406" s="42"/>
      <c r="J406" s="42"/>
      <c r="K406" s="42"/>
      <c r="L406" s="42"/>
      <c r="M406" s="36"/>
      <c r="N406" s="43"/>
      <c r="O406" s="41"/>
      <c r="P406" s="36"/>
      <c r="Q406" s="36"/>
    </row>
    <row r="407" spans="1:17" s="28" customFormat="1" x14ac:dyDescent="0.15">
      <c r="A407" s="40"/>
      <c r="B407" s="41"/>
      <c r="C407" s="41"/>
      <c r="D407" s="41"/>
      <c r="E407" s="41"/>
      <c r="F407" s="41"/>
      <c r="G407" s="41"/>
      <c r="H407" s="42"/>
      <c r="I407" s="42"/>
      <c r="J407" s="42"/>
      <c r="K407" s="42"/>
      <c r="L407" s="42"/>
      <c r="M407" s="36"/>
      <c r="N407" s="43"/>
      <c r="O407" s="41"/>
      <c r="P407" s="36"/>
      <c r="Q407" s="36"/>
    </row>
    <row r="408" spans="1:17" s="28" customFormat="1" x14ac:dyDescent="0.15">
      <c r="A408" s="40"/>
      <c r="B408" s="41"/>
      <c r="C408" s="41"/>
      <c r="D408" s="41"/>
      <c r="E408" s="41"/>
      <c r="F408" s="41"/>
      <c r="G408" s="41"/>
      <c r="H408" s="42"/>
      <c r="I408" s="42"/>
      <c r="J408" s="42"/>
      <c r="K408" s="42"/>
      <c r="L408" s="42"/>
      <c r="M408" s="36"/>
      <c r="N408" s="43"/>
      <c r="O408" s="41"/>
      <c r="P408" s="36"/>
      <c r="Q408" s="36"/>
    </row>
    <row r="409" spans="1:17" s="28" customFormat="1" x14ac:dyDescent="0.15">
      <c r="A409" s="40"/>
      <c r="B409" s="41"/>
      <c r="C409" s="41"/>
      <c r="D409" s="41"/>
      <c r="E409" s="41"/>
      <c r="F409" s="41"/>
      <c r="G409" s="41"/>
      <c r="H409" s="42"/>
      <c r="I409" s="42"/>
      <c r="J409" s="42"/>
      <c r="K409" s="42"/>
      <c r="L409" s="42"/>
      <c r="M409" s="36"/>
      <c r="N409" s="43"/>
      <c r="O409" s="41"/>
      <c r="P409" s="36"/>
      <c r="Q409" s="36"/>
    </row>
    <row r="410" spans="1:17" s="28" customFormat="1" x14ac:dyDescent="0.15">
      <c r="A410" s="40"/>
      <c r="B410" s="41"/>
      <c r="C410" s="41"/>
      <c r="D410" s="41"/>
      <c r="E410" s="41"/>
      <c r="F410" s="41"/>
      <c r="G410" s="41"/>
      <c r="H410" s="42"/>
      <c r="I410" s="42"/>
      <c r="J410" s="42"/>
      <c r="K410" s="42"/>
      <c r="L410" s="42"/>
      <c r="M410" s="36"/>
      <c r="N410" s="43"/>
      <c r="O410" s="41"/>
      <c r="P410" s="36"/>
      <c r="Q410" s="36"/>
    </row>
    <row r="411" spans="1:17" s="28" customFormat="1" x14ac:dyDescent="0.15">
      <c r="A411" s="40"/>
      <c r="B411" s="41"/>
      <c r="C411" s="41"/>
      <c r="D411" s="41"/>
      <c r="E411" s="41"/>
      <c r="F411" s="41"/>
      <c r="G411" s="41"/>
      <c r="H411" s="42"/>
      <c r="I411" s="42"/>
      <c r="J411" s="42"/>
      <c r="K411" s="42"/>
      <c r="L411" s="42"/>
      <c r="M411" s="36"/>
      <c r="N411" s="43"/>
      <c r="O411" s="41"/>
      <c r="P411" s="36"/>
      <c r="Q411" s="36"/>
    </row>
    <row r="412" spans="1:17" s="28" customFormat="1" x14ac:dyDescent="0.15">
      <c r="A412" s="40"/>
      <c r="B412" s="41"/>
      <c r="C412" s="41"/>
      <c r="D412" s="41"/>
      <c r="E412" s="41"/>
      <c r="F412" s="41"/>
      <c r="G412" s="41"/>
      <c r="H412" s="42"/>
      <c r="I412" s="42"/>
      <c r="J412" s="42"/>
      <c r="K412" s="42"/>
      <c r="L412" s="42"/>
      <c r="M412" s="36"/>
      <c r="N412" s="43"/>
      <c r="O412" s="41"/>
      <c r="P412" s="36"/>
      <c r="Q412" s="36"/>
    </row>
    <row r="413" spans="1:17" s="28" customFormat="1" x14ac:dyDescent="0.15">
      <c r="A413" s="40"/>
      <c r="B413" s="41"/>
      <c r="C413" s="41"/>
      <c r="D413" s="41"/>
      <c r="E413" s="41"/>
      <c r="F413" s="41"/>
      <c r="G413" s="41"/>
      <c r="H413" s="42"/>
      <c r="I413" s="42"/>
      <c r="J413" s="42"/>
      <c r="K413" s="42"/>
      <c r="L413" s="42"/>
      <c r="M413" s="36"/>
      <c r="N413" s="43"/>
      <c r="O413" s="41"/>
      <c r="P413" s="36"/>
      <c r="Q413" s="36"/>
    </row>
    <row r="414" spans="1:17" s="28" customFormat="1" x14ac:dyDescent="0.15">
      <c r="A414" s="40"/>
      <c r="B414" s="41"/>
      <c r="C414" s="41"/>
      <c r="D414" s="41"/>
      <c r="E414" s="41"/>
      <c r="F414" s="41"/>
      <c r="G414" s="41"/>
      <c r="H414" s="42"/>
      <c r="I414" s="42"/>
      <c r="J414" s="42"/>
      <c r="K414" s="42"/>
      <c r="L414" s="42"/>
      <c r="M414" s="36"/>
      <c r="N414" s="43"/>
      <c r="O414" s="41"/>
      <c r="P414" s="36"/>
      <c r="Q414" s="36"/>
    </row>
    <row r="415" spans="1:17" s="28" customFormat="1" x14ac:dyDescent="0.15">
      <c r="A415" s="40"/>
      <c r="B415" s="41"/>
      <c r="C415" s="41"/>
      <c r="D415" s="41"/>
      <c r="E415" s="41"/>
      <c r="F415" s="41"/>
      <c r="G415" s="41"/>
      <c r="H415" s="42"/>
      <c r="I415" s="42"/>
      <c r="J415" s="42"/>
      <c r="K415" s="42"/>
      <c r="L415" s="42"/>
      <c r="M415" s="36"/>
      <c r="N415" s="43"/>
      <c r="O415" s="41"/>
      <c r="P415" s="36"/>
      <c r="Q415" s="36"/>
    </row>
    <row r="416" spans="1:17" s="28" customFormat="1" x14ac:dyDescent="0.15">
      <c r="A416" s="40"/>
      <c r="B416" s="41"/>
      <c r="C416" s="41"/>
      <c r="D416" s="41"/>
      <c r="E416" s="41"/>
      <c r="F416" s="41"/>
      <c r="G416" s="41"/>
      <c r="H416" s="42"/>
      <c r="I416" s="42"/>
      <c r="J416" s="42"/>
      <c r="K416" s="42"/>
      <c r="L416" s="42"/>
      <c r="M416" s="36"/>
      <c r="N416" s="43"/>
      <c r="O416" s="41"/>
      <c r="P416" s="36"/>
      <c r="Q416" s="36"/>
    </row>
    <row r="417" spans="1:17" s="28" customFormat="1" x14ac:dyDescent="0.15">
      <c r="A417" s="40"/>
      <c r="B417" s="41"/>
      <c r="C417" s="41"/>
      <c r="D417" s="41"/>
      <c r="E417" s="41"/>
      <c r="F417" s="41"/>
      <c r="G417" s="41"/>
      <c r="H417" s="42"/>
      <c r="I417" s="42"/>
      <c r="J417" s="42"/>
      <c r="K417" s="42"/>
      <c r="L417" s="42"/>
      <c r="M417" s="36"/>
      <c r="N417" s="43"/>
      <c r="O417" s="41"/>
      <c r="P417" s="36"/>
      <c r="Q417" s="36"/>
    </row>
    <row r="418" spans="1:17" s="28" customFormat="1" x14ac:dyDescent="0.15">
      <c r="A418" s="40"/>
      <c r="B418" s="41"/>
      <c r="C418" s="41"/>
      <c r="D418" s="41"/>
      <c r="E418" s="41"/>
      <c r="F418" s="41"/>
      <c r="G418" s="41"/>
      <c r="H418" s="42"/>
      <c r="I418" s="42"/>
      <c r="J418" s="42"/>
      <c r="K418" s="42"/>
      <c r="L418" s="42"/>
      <c r="M418" s="36"/>
      <c r="N418" s="43"/>
      <c r="O418" s="41"/>
      <c r="P418" s="36"/>
      <c r="Q418" s="36"/>
    </row>
    <row r="419" spans="1:17" s="28" customFormat="1" x14ac:dyDescent="0.15">
      <c r="A419" s="40"/>
      <c r="B419" s="41"/>
      <c r="C419" s="41"/>
      <c r="D419" s="41"/>
      <c r="E419" s="41"/>
      <c r="F419" s="41"/>
      <c r="G419" s="41"/>
      <c r="H419" s="42"/>
      <c r="I419" s="42"/>
      <c r="J419" s="42"/>
      <c r="K419" s="42"/>
      <c r="L419" s="42"/>
      <c r="M419" s="36"/>
      <c r="N419" s="43"/>
      <c r="O419" s="41"/>
      <c r="P419" s="36"/>
      <c r="Q419" s="36"/>
    </row>
    <row r="420" spans="1:17" s="28" customFormat="1" x14ac:dyDescent="0.15">
      <c r="A420" s="40"/>
      <c r="B420" s="41"/>
      <c r="C420" s="41"/>
      <c r="D420" s="41"/>
      <c r="E420" s="41"/>
      <c r="F420" s="41"/>
      <c r="G420" s="41"/>
      <c r="H420" s="42"/>
      <c r="I420" s="42"/>
      <c r="J420" s="42"/>
      <c r="K420" s="42"/>
      <c r="L420" s="42"/>
      <c r="M420" s="36"/>
      <c r="N420" s="43"/>
      <c r="O420" s="41"/>
      <c r="P420" s="36"/>
      <c r="Q420" s="36"/>
    </row>
    <row r="421" spans="1:17" s="28" customFormat="1" x14ac:dyDescent="0.15">
      <c r="A421" s="40"/>
      <c r="B421" s="41"/>
      <c r="C421" s="41"/>
      <c r="D421" s="41"/>
      <c r="E421" s="41"/>
      <c r="F421" s="41"/>
      <c r="G421" s="41"/>
      <c r="H421" s="42"/>
      <c r="I421" s="42"/>
      <c r="J421" s="42"/>
      <c r="K421" s="42"/>
      <c r="L421" s="42"/>
      <c r="M421" s="36"/>
      <c r="N421" s="43"/>
      <c r="O421" s="41"/>
      <c r="P421" s="36"/>
      <c r="Q421" s="36"/>
    </row>
    <row r="422" spans="1:17" s="28" customFormat="1" x14ac:dyDescent="0.15">
      <c r="A422" s="40"/>
      <c r="B422" s="41"/>
      <c r="C422" s="41"/>
      <c r="D422" s="41"/>
      <c r="E422" s="41"/>
      <c r="F422" s="41"/>
      <c r="G422" s="41"/>
      <c r="H422" s="42"/>
      <c r="I422" s="42"/>
      <c r="J422" s="42"/>
      <c r="K422" s="42"/>
      <c r="L422" s="42"/>
      <c r="M422" s="36"/>
      <c r="N422" s="43"/>
      <c r="O422" s="41"/>
      <c r="P422" s="36"/>
      <c r="Q422" s="36"/>
    </row>
    <row r="423" spans="1:17" s="28" customFormat="1" x14ac:dyDescent="0.15">
      <c r="A423" s="40"/>
      <c r="B423" s="41"/>
      <c r="C423" s="41"/>
      <c r="D423" s="41"/>
      <c r="E423" s="41"/>
      <c r="F423" s="41"/>
      <c r="G423" s="41"/>
      <c r="H423" s="42"/>
      <c r="I423" s="42"/>
      <c r="J423" s="42"/>
      <c r="K423" s="42"/>
      <c r="L423" s="42"/>
      <c r="M423" s="36"/>
      <c r="N423" s="43"/>
      <c r="O423" s="41"/>
      <c r="P423" s="36"/>
      <c r="Q423" s="36"/>
    </row>
    <row r="424" spans="1:17" s="28" customFormat="1" x14ac:dyDescent="0.15">
      <c r="A424" s="40"/>
      <c r="B424" s="41"/>
      <c r="C424" s="41"/>
      <c r="D424" s="41"/>
      <c r="E424" s="41"/>
      <c r="F424" s="41"/>
      <c r="G424" s="41"/>
      <c r="H424" s="42"/>
      <c r="I424" s="42"/>
      <c r="J424" s="42"/>
      <c r="K424" s="42"/>
      <c r="L424" s="42"/>
      <c r="M424" s="36"/>
      <c r="N424" s="43"/>
      <c r="O424" s="41"/>
      <c r="P424" s="36"/>
      <c r="Q424" s="36"/>
    </row>
    <row r="425" spans="1:17" s="28" customFormat="1" x14ac:dyDescent="0.15">
      <c r="A425" s="40"/>
      <c r="B425" s="41"/>
      <c r="C425" s="41"/>
      <c r="D425" s="41"/>
      <c r="E425" s="41"/>
      <c r="F425" s="41"/>
      <c r="G425" s="41"/>
      <c r="H425" s="42"/>
      <c r="I425" s="42"/>
      <c r="J425" s="42"/>
      <c r="K425" s="42"/>
      <c r="L425" s="42"/>
      <c r="M425" s="36"/>
      <c r="N425" s="43"/>
      <c r="O425" s="41"/>
      <c r="P425" s="36"/>
      <c r="Q425" s="36"/>
    </row>
    <row r="426" spans="1:17" s="28" customFormat="1" x14ac:dyDescent="0.15">
      <c r="A426" s="40"/>
      <c r="B426" s="41"/>
      <c r="C426" s="41"/>
      <c r="D426" s="41"/>
      <c r="E426" s="41"/>
      <c r="F426" s="41"/>
      <c r="G426" s="41"/>
      <c r="H426" s="42"/>
      <c r="I426" s="42"/>
      <c r="J426" s="42"/>
      <c r="K426" s="42"/>
      <c r="L426" s="42"/>
      <c r="M426" s="36"/>
      <c r="N426" s="43"/>
      <c r="O426" s="41"/>
      <c r="P426" s="36"/>
      <c r="Q426" s="36"/>
    </row>
    <row r="427" spans="1:17" s="28" customFormat="1" x14ac:dyDescent="0.15">
      <c r="A427" s="40"/>
      <c r="B427" s="41"/>
      <c r="C427" s="41"/>
      <c r="D427" s="41"/>
      <c r="E427" s="41"/>
      <c r="F427" s="41"/>
      <c r="G427" s="41"/>
      <c r="H427" s="42"/>
      <c r="I427" s="42"/>
      <c r="J427" s="42"/>
      <c r="K427" s="42"/>
      <c r="L427" s="42"/>
      <c r="M427" s="36"/>
      <c r="N427" s="43"/>
      <c r="O427" s="41"/>
      <c r="P427" s="36"/>
      <c r="Q427" s="36"/>
    </row>
    <row r="428" spans="1:17" s="28" customFormat="1" x14ac:dyDescent="0.15">
      <c r="A428" s="40"/>
      <c r="B428" s="41"/>
      <c r="C428" s="41"/>
      <c r="D428" s="41"/>
      <c r="E428" s="41"/>
      <c r="F428" s="41"/>
      <c r="G428" s="41"/>
      <c r="H428" s="42"/>
      <c r="I428" s="42"/>
      <c r="J428" s="42"/>
      <c r="K428" s="42"/>
      <c r="L428" s="42"/>
      <c r="M428" s="36"/>
      <c r="N428" s="43"/>
      <c r="O428" s="41"/>
      <c r="P428" s="36"/>
      <c r="Q428" s="36"/>
    </row>
    <row r="429" spans="1:17" s="28" customFormat="1" x14ac:dyDescent="0.15">
      <c r="A429" s="40"/>
      <c r="B429" s="41"/>
      <c r="C429" s="41"/>
      <c r="D429" s="41"/>
      <c r="E429" s="41"/>
      <c r="F429" s="41"/>
      <c r="G429" s="41"/>
      <c r="H429" s="42"/>
      <c r="I429" s="42"/>
      <c r="J429" s="42"/>
      <c r="K429" s="42"/>
      <c r="L429" s="42"/>
      <c r="M429" s="36"/>
      <c r="N429" s="43"/>
      <c r="O429" s="41"/>
      <c r="P429" s="36"/>
      <c r="Q429" s="36"/>
    </row>
    <row r="430" spans="1:17" s="28" customFormat="1" x14ac:dyDescent="0.15">
      <c r="A430" s="40"/>
      <c r="B430" s="41"/>
      <c r="C430" s="41"/>
      <c r="D430" s="41"/>
      <c r="E430" s="41"/>
      <c r="F430" s="41"/>
      <c r="G430" s="41"/>
      <c r="H430" s="42"/>
      <c r="I430" s="42"/>
      <c r="J430" s="42"/>
      <c r="K430" s="42"/>
      <c r="L430" s="42"/>
      <c r="M430" s="36"/>
      <c r="N430" s="43"/>
      <c r="O430" s="41"/>
      <c r="P430" s="36"/>
      <c r="Q430" s="36"/>
    </row>
    <row r="431" spans="1:17" s="28" customFormat="1" x14ac:dyDescent="0.15">
      <c r="A431" s="40"/>
      <c r="B431" s="41"/>
      <c r="C431" s="41"/>
      <c r="D431" s="41"/>
      <c r="E431" s="41"/>
      <c r="F431" s="41"/>
      <c r="G431" s="41"/>
      <c r="H431" s="42"/>
      <c r="I431" s="42"/>
      <c r="J431" s="42"/>
      <c r="K431" s="42"/>
      <c r="L431" s="42"/>
      <c r="M431" s="36"/>
      <c r="N431" s="43"/>
      <c r="O431" s="41"/>
      <c r="P431" s="36"/>
      <c r="Q431" s="36"/>
    </row>
    <row r="432" spans="1:17" s="28" customFormat="1" x14ac:dyDescent="0.15">
      <c r="A432" s="40"/>
      <c r="B432" s="41"/>
      <c r="C432" s="41"/>
      <c r="D432" s="41"/>
      <c r="E432" s="41"/>
      <c r="F432" s="41"/>
      <c r="G432" s="41"/>
      <c r="H432" s="42"/>
      <c r="I432" s="42"/>
      <c r="J432" s="42"/>
      <c r="K432" s="42"/>
      <c r="L432" s="42"/>
      <c r="M432" s="36"/>
      <c r="N432" s="43"/>
      <c r="O432" s="41"/>
      <c r="P432" s="36"/>
      <c r="Q432" s="36"/>
    </row>
    <row r="433" spans="1:17" s="28" customFormat="1" x14ac:dyDescent="0.15">
      <c r="A433" s="40"/>
      <c r="B433" s="41"/>
      <c r="C433" s="41"/>
      <c r="D433" s="41"/>
      <c r="E433" s="41"/>
      <c r="F433" s="41"/>
      <c r="G433" s="41"/>
      <c r="H433" s="42"/>
      <c r="I433" s="42"/>
      <c r="J433" s="42"/>
      <c r="K433" s="42"/>
      <c r="L433" s="42"/>
      <c r="M433" s="36"/>
      <c r="N433" s="43"/>
      <c r="O433" s="41"/>
      <c r="P433" s="36"/>
      <c r="Q433" s="36"/>
    </row>
    <row r="434" spans="1:17" s="28" customFormat="1" x14ac:dyDescent="0.15">
      <c r="A434" s="40"/>
      <c r="B434" s="41"/>
      <c r="C434" s="41"/>
      <c r="D434" s="41"/>
      <c r="E434" s="41"/>
      <c r="F434" s="41"/>
      <c r="G434" s="41"/>
      <c r="H434" s="42"/>
      <c r="I434" s="42"/>
      <c r="J434" s="42"/>
      <c r="K434" s="42"/>
      <c r="L434" s="42"/>
      <c r="M434" s="36"/>
      <c r="N434" s="43"/>
      <c r="O434" s="41"/>
      <c r="P434" s="36"/>
      <c r="Q434" s="36"/>
    </row>
    <row r="435" spans="1:17" s="28" customFormat="1" x14ac:dyDescent="0.15">
      <c r="A435" s="40"/>
      <c r="B435" s="41"/>
      <c r="C435" s="41"/>
      <c r="D435" s="41"/>
      <c r="E435" s="41"/>
      <c r="F435" s="41"/>
      <c r="G435" s="41"/>
      <c r="H435" s="42"/>
      <c r="I435" s="42"/>
      <c r="J435" s="42"/>
      <c r="K435" s="42"/>
      <c r="L435" s="42"/>
      <c r="M435" s="36"/>
      <c r="N435" s="43"/>
      <c r="O435" s="41"/>
      <c r="P435" s="36"/>
      <c r="Q435" s="36"/>
    </row>
    <row r="436" spans="1:17" s="28" customFormat="1" x14ac:dyDescent="0.15">
      <c r="A436" s="40"/>
      <c r="B436" s="41"/>
      <c r="C436" s="41"/>
      <c r="D436" s="41"/>
      <c r="E436" s="41"/>
      <c r="F436" s="41"/>
      <c r="G436" s="41"/>
      <c r="H436" s="42"/>
      <c r="I436" s="42"/>
      <c r="J436" s="42"/>
      <c r="K436" s="42"/>
      <c r="L436" s="42"/>
      <c r="M436" s="36"/>
      <c r="N436" s="43"/>
      <c r="O436" s="41"/>
      <c r="P436" s="36"/>
      <c r="Q436" s="36"/>
    </row>
    <row r="437" spans="1:17" s="28" customFormat="1" x14ac:dyDescent="0.15">
      <c r="A437" s="40"/>
      <c r="B437" s="41"/>
      <c r="C437" s="41"/>
      <c r="D437" s="41"/>
      <c r="E437" s="41"/>
      <c r="F437" s="41"/>
      <c r="G437" s="41"/>
      <c r="H437" s="42"/>
      <c r="I437" s="42"/>
      <c r="J437" s="42"/>
      <c r="K437" s="42"/>
      <c r="L437" s="42"/>
      <c r="M437" s="36"/>
      <c r="N437" s="43"/>
      <c r="O437" s="41"/>
      <c r="P437" s="36"/>
      <c r="Q437" s="36"/>
    </row>
    <row r="438" spans="1:17" s="28" customFormat="1" x14ac:dyDescent="0.15">
      <c r="A438" s="40"/>
      <c r="B438" s="41"/>
      <c r="C438" s="41"/>
      <c r="D438" s="41"/>
      <c r="E438" s="41"/>
      <c r="F438" s="41"/>
      <c r="G438" s="41"/>
      <c r="H438" s="42"/>
      <c r="I438" s="42"/>
      <c r="J438" s="42"/>
      <c r="K438" s="42"/>
      <c r="L438" s="42"/>
      <c r="M438" s="36"/>
      <c r="N438" s="43"/>
      <c r="O438" s="41"/>
      <c r="P438" s="36"/>
      <c r="Q438" s="36"/>
    </row>
    <row r="439" spans="1:17" s="28" customFormat="1" x14ac:dyDescent="0.15">
      <c r="A439" s="40"/>
      <c r="B439" s="41"/>
      <c r="C439" s="41"/>
      <c r="D439" s="41"/>
      <c r="E439" s="41"/>
      <c r="F439" s="41"/>
      <c r="G439" s="41"/>
      <c r="H439" s="42"/>
      <c r="I439" s="42"/>
      <c r="J439" s="42"/>
      <c r="K439" s="42"/>
      <c r="L439" s="42"/>
      <c r="M439" s="36"/>
      <c r="N439" s="43"/>
      <c r="O439" s="41"/>
      <c r="P439" s="36"/>
      <c r="Q439" s="36"/>
    </row>
    <row r="440" spans="1:17" s="28" customFormat="1" x14ac:dyDescent="0.15">
      <c r="A440" s="40"/>
      <c r="B440" s="41"/>
      <c r="C440" s="41"/>
      <c r="D440" s="41"/>
      <c r="E440" s="41"/>
      <c r="F440" s="41"/>
      <c r="G440" s="41"/>
      <c r="H440" s="42"/>
      <c r="I440" s="42"/>
      <c r="J440" s="42"/>
      <c r="K440" s="42"/>
      <c r="L440" s="42"/>
      <c r="M440" s="36"/>
      <c r="N440" s="43"/>
      <c r="O440" s="41"/>
      <c r="P440" s="36"/>
      <c r="Q440" s="36"/>
    </row>
    <row r="441" spans="1:17" s="28" customFormat="1" x14ac:dyDescent="0.15">
      <c r="A441" s="40"/>
      <c r="B441" s="41"/>
      <c r="C441" s="41"/>
      <c r="D441" s="41"/>
      <c r="E441" s="41"/>
      <c r="F441" s="41"/>
      <c r="G441" s="41"/>
      <c r="H441" s="42"/>
      <c r="I441" s="42"/>
      <c r="J441" s="42"/>
      <c r="K441" s="42"/>
      <c r="L441" s="42"/>
      <c r="M441" s="36"/>
      <c r="N441" s="43"/>
      <c r="O441" s="41"/>
      <c r="P441" s="36"/>
      <c r="Q441" s="36"/>
    </row>
    <row r="442" spans="1:17" s="28" customFormat="1" x14ac:dyDescent="0.15">
      <c r="A442" s="40"/>
      <c r="B442" s="41"/>
      <c r="C442" s="41"/>
      <c r="D442" s="41"/>
      <c r="E442" s="41"/>
      <c r="F442" s="41"/>
      <c r="G442" s="41"/>
      <c r="H442" s="42"/>
      <c r="I442" s="42"/>
      <c r="J442" s="42"/>
      <c r="K442" s="42"/>
      <c r="L442" s="42"/>
      <c r="M442" s="36"/>
      <c r="N442" s="43"/>
      <c r="O442" s="41"/>
      <c r="P442" s="36"/>
      <c r="Q442" s="36"/>
    </row>
    <row r="443" spans="1:17" s="28" customFormat="1" x14ac:dyDescent="0.15">
      <c r="A443" s="40"/>
      <c r="B443" s="41"/>
      <c r="C443" s="41"/>
      <c r="D443" s="41"/>
      <c r="E443" s="41"/>
      <c r="F443" s="41"/>
      <c r="G443" s="41"/>
      <c r="H443" s="42"/>
      <c r="I443" s="42"/>
      <c r="J443" s="42"/>
      <c r="K443" s="42"/>
      <c r="L443" s="42"/>
      <c r="M443" s="36"/>
      <c r="N443" s="43"/>
      <c r="O443" s="41"/>
      <c r="P443" s="36"/>
      <c r="Q443" s="36"/>
    </row>
    <row r="444" spans="1:17" s="28" customFormat="1" x14ac:dyDescent="0.15">
      <c r="A444" s="40"/>
      <c r="B444" s="41"/>
      <c r="C444" s="41"/>
      <c r="D444" s="41"/>
      <c r="E444" s="41"/>
      <c r="F444" s="41"/>
      <c r="G444" s="41"/>
      <c r="H444" s="42"/>
      <c r="I444" s="42"/>
      <c r="J444" s="42"/>
      <c r="K444" s="42"/>
      <c r="L444" s="42"/>
      <c r="M444" s="36"/>
      <c r="N444" s="43"/>
      <c r="O444" s="41"/>
      <c r="P444" s="36"/>
      <c r="Q444" s="36"/>
    </row>
    <row r="445" spans="1:17" s="28" customFormat="1" x14ac:dyDescent="0.15">
      <c r="A445" s="40"/>
      <c r="B445" s="41"/>
      <c r="C445" s="41"/>
      <c r="D445" s="41"/>
      <c r="E445" s="41"/>
      <c r="F445" s="41"/>
      <c r="G445" s="41"/>
      <c r="H445" s="42"/>
      <c r="I445" s="42"/>
      <c r="J445" s="42"/>
      <c r="K445" s="42"/>
      <c r="L445" s="42"/>
      <c r="M445" s="36"/>
      <c r="N445" s="43"/>
      <c r="O445" s="41"/>
      <c r="P445" s="36"/>
      <c r="Q445" s="36"/>
    </row>
    <row r="446" spans="1:17" s="28" customFormat="1" x14ac:dyDescent="0.15">
      <c r="A446" s="40"/>
      <c r="B446" s="41"/>
      <c r="C446" s="41"/>
      <c r="D446" s="41"/>
      <c r="E446" s="41"/>
      <c r="F446" s="41"/>
      <c r="G446" s="41"/>
      <c r="H446" s="42"/>
      <c r="I446" s="42"/>
      <c r="J446" s="42"/>
      <c r="K446" s="42"/>
      <c r="L446" s="42"/>
      <c r="M446" s="36"/>
      <c r="N446" s="43"/>
      <c r="O446" s="41"/>
      <c r="P446" s="36"/>
      <c r="Q446" s="36"/>
    </row>
    <row r="447" spans="1:17" s="28" customFormat="1" x14ac:dyDescent="0.15">
      <c r="A447" s="40"/>
      <c r="B447" s="41"/>
      <c r="C447" s="41"/>
      <c r="D447" s="41"/>
      <c r="E447" s="41"/>
      <c r="F447" s="41"/>
      <c r="G447" s="41"/>
      <c r="H447" s="42"/>
      <c r="I447" s="42"/>
      <c r="J447" s="42"/>
      <c r="K447" s="42"/>
      <c r="L447" s="42"/>
      <c r="M447" s="36"/>
      <c r="N447" s="43"/>
      <c r="O447" s="41"/>
      <c r="P447" s="36"/>
      <c r="Q447" s="36"/>
    </row>
    <row r="448" spans="1:17" s="28" customFormat="1" x14ac:dyDescent="0.15">
      <c r="A448" s="40"/>
      <c r="B448" s="41"/>
      <c r="C448" s="41"/>
      <c r="D448" s="41"/>
      <c r="E448" s="41"/>
      <c r="F448" s="41"/>
      <c r="G448" s="41"/>
      <c r="H448" s="42"/>
      <c r="I448" s="42"/>
      <c r="J448" s="42"/>
      <c r="K448" s="42"/>
      <c r="L448" s="42"/>
      <c r="M448" s="36"/>
      <c r="N448" s="43"/>
      <c r="O448" s="41"/>
      <c r="P448" s="36"/>
      <c r="Q448" s="36"/>
    </row>
    <row r="449" spans="1:17" s="28" customFormat="1" x14ac:dyDescent="0.15">
      <c r="A449" s="40"/>
      <c r="B449" s="41"/>
      <c r="C449" s="41"/>
      <c r="D449" s="41"/>
      <c r="E449" s="41"/>
      <c r="F449" s="41"/>
      <c r="G449" s="41"/>
      <c r="H449" s="42"/>
      <c r="I449" s="42"/>
      <c r="J449" s="42"/>
      <c r="K449" s="42"/>
      <c r="L449" s="42"/>
      <c r="M449" s="36"/>
      <c r="N449" s="43"/>
      <c r="O449" s="41"/>
      <c r="P449" s="36"/>
      <c r="Q449" s="36"/>
    </row>
    <row r="450" spans="1:17" s="28" customFormat="1" x14ac:dyDescent="0.15">
      <c r="A450" s="40"/>
      <c r="B450" s="41"/>
      <c r="C450" s="41"/>
      <c r="D450" s="41"/>
      <c r="E450" s="41"/>
      <c r="F450" s="41"/>
      <c r="G450" s="41"/>
      <c r="H450" s="42"/>
      <c r="I450" s="42"/>
      <c r="J450" s="42"/>
      <c r="K450" s="42"/>
      <c r="L450" s="42"/>
      <c r="M450" s="36"/>
      <c r="N450" s="43"/>
      <c r="O450" s="41"/>
      <c r="P450" s="36"/>
      <c r="Q450" s="36"/>
    </row>
    <row r="451" spans="1:17" s="28" customFormat="1" x14ac:dyDescent="0.15">
      <c r="A451" s="40"/>
      <c r="B451" s="41"/>
      <c r="C451" s="41"/>
      <c r="D451" s="41"/>
      <c r="E451" s="41"/>
      <c r="F451" s="41"/>
      <c r="G451" s="41"/>
      <c r="H451" s="42"/>
      <c r="I451" s="42"/>
      <c r="J451" s="42"/>
      <c r="K451" s="42"/>
      <c r="L451" s="42"/>
      <c r="M451" s="36"/>
      <c r="N451" s="43"/>
      <c r="O451" s="41"/>
      <c r="P451" s="36"/>
      <c r="Q451" s="36"/>
    </row>
    <row r="452" spans="1:17" s="28" customFormat="1" x14ac:dyDescent="0.15">
      <c r="A452" s="40"/>
      <c r="B452" s="41"/>
      <c r="C452" s="41"/>
      <c r="D452" s="41"/>
      <c r="E452" s="41"/>
      <c r="F452" s="41"/>
      <c r="G452" s="41"/>
      <c r="H452" s="42"/>
      <c r="I452" s="42"/>
      <c r="J452" s="42"/>
      <c r="K452" s="42"/>
      <c r="L452" s="42"/>
      <c r="M452" s="36"/>
      <c r="N452" s="43"/>
      <c r="O452" s="41"/>
      <c r="P452" s="36"/>
      <c r="Q452" s="36"/>
    </row>
    <row r="453" spans="1:17" s="28" customFormat="1" x14ac:dyDescent="0.15">
      <c r="A453" s="40"/>
      <c r="B453" s="41"/>
      <c r="C453" s="41"/>
      <c r="D453" s="41"/>
      <c r="E453" s="41"/>
      <c r="F453" s="41"/>
      <c r="G453" s="41"/>
      <c r="H453" s="42"/>
      <c r="I453" s="42"/>
      <c r="J453" s="42"/>
      <c r="K453" s="42"/>
      <c r="L453" s="42"/>
      <c r="M453" s="36"/>
      <c r="N453" s="43"/>
      <c r="O453" s="41"/>
      <c r="P453" s="36"/>
      <c r="Q453" s="36"/>
    </row>
    <row r="454" spans="1:17" s="28" customFormat="1" x14ac:dyDescent="0.15">
      <c r="A454" s="40"/>
      <c r="B454" s="41"/>
      <c r="C454" s="41"/>
      <c r="D454" s="41"/>
      <c r="E454" s="41"/>
      <c r="F454" s="41"/>
      <c r="G454" s="41"/>
      <c r="H454" s="42"/>
      <c r="I454" s="42"/>
      <c r="J454" s="42"/>
      <c r="K454" s="42"/>
      <c r="L454" s="42"/>
      <c r="M454" s="36"/>
      <c r="N454" s="43"/>
      <c r="O454" s="41"/>
      <c r="P454" s="36"/>
      <c r="Q454" s="36"/>
    </row>
    <row r="455" spans="1:17" s="28" customFormat="1" x14ac:dyDescent="0.15">
      <c r="A455" s="40"/>
      <c r="B455" s="41"/>
      <c r="C455" s="41"/>
      <c r="D455" s="41"/>
      <c r="E455" s="41"/>
      <c r="F455" s="41"/>
      <c r="G455" s="41"/>
      <c r="H455" s="42"/>
      <c r="I455" s="42"/>
      <c r="J455" s="42"/>
      <c r="K455" s="42"/>
      <c r="L455" s="42"/>
      <c r="M455" s="36"/>
      <c r="N455" s="43"/>
      <c r="O455" s="41"/>
      <c r="P455" s="36"/>
      <c r="Q455" s="36"/>
    </row>
    <row r="456" spans="1:17" s="28" customFormat="1" x14ac:dyDescent="0.15">
      <c r="A456" s="40"/>
      <c r="B456" s="41"/>
      <c r="C456" s="41"/>
      <c r="D456" s="41"/>
      <c r="E456" s="41"/>
      <c r="F456" s="41"/>
      <c r="G456" s="41"/>
      <c r="H456" s="42"/>
      <c r="I456" s="42"/>
      <c r="J456" s="42"/>
      <c r="K456" s="42"/>
      <c r="L456" s="42"/>
      <c r="M456" s="36"/>
      <c r="N456" s="43"/>
      <c r="O456" s="41"/>
      <c r="P456" s="36"/>
      <c r="Q456" s="36"/>
    </row>
    <row r="457" spans="1:17" s="28" customFormat="1" x14ac:dyDescent="0.15">
      <c r="A457" s="40"/>
      <c r="B457" s="41"/>
      <c r="C457" s="41"/>
      <c r="D457" s="41"/>
      <c r="E457" s="41"/>
      <c r="F457" s="41"/>
      <c r="G457" s="41"/>
      <c r="H457" s="42"/>
      <c r="I457" s="42"/>
      <c r="J457" s="42"/>
      <c r="K457" s="42"/>
      <c r="L457" s="42"/>
      <c r="M457" s="36"/>
      <c r="N457" s="43"/>
      <c r="O457" s="41"/>
      <c r="P457" s="36"/>
      <c r="Q457" s="36"/>
    </row>
    <row r="458" spans="1:17" s="28" customFormat="1" x14ac:dyDescent="0.15">
      <c r="A458" s="40"/>
      <c r="B458" s="41"/>
      <c r="C458" s="41"/>
      <c r="D458" s="41"/>
      <c r="E458" s="41"/>
      <c r="F458" s="41"/>
      <c r="G458" s="41"/>
      <c r="H458" s="42"/>
      <c r="I458" s="42"/>
      <c r="J458" s="42"/>
      <c r="K458" s="42"/>
      <c r="L458" s="42"/>
      <c r="M458" s="36"/>
      <c r="N458" s="43"/>
      <c r="O458" s="41"/>
      <c r="P458" s="36"/>
      <c r="Q458" s="36"/>
    </row>
    <row r="459" spans="1:17" s="28" customFormat="1" x14ac:dyDescent="0.15">
      <c r="A459" s="40"/>
      <c r="B459" s="41"/>
      <c r="C459" s="41"/>
      <c r="D459" s="41"/>
      <c r="E459" s="41"/>
      <c r="F459" s="41"/>
      <c r="G459" s="41"/>
      <c r="H459" s="42"/>
      <c r="I459" s="42"/>
      <c r="J459" s="42"/>
      <c r="K459" s="42"/>
      <c r="L459" s="42"/>
      <c r="M459" s="36"/>
      <c r="N459" s="43"/>
      <c r="O459" s="41"/>
      <c r="P459" s="36"/>
      <c r="Q459" s="36"/>
    </row>
    <row r="460" spans="1:17" s="28" customFormat="1" x14ac:dyDescent="0.15">
      <c r="A460" s="40"/>
      <c r="B460" s="41"/>
      <c r="C460" s="41"/>
      <c r="D460" s="41"/>
      <c r="E460" s="41"/>
      <c r="F460" s="41"/>
      <c r="G460" s="41"/>
      <c r="H460" s="42"/>
      <c r="I460" s="42"/>
      <c r="J460" s="42"/>
      <c r="K460" s="42"/>
      <c r="L460" s="42"/>
      <c r="M460" s="36"/>
      <c r="N460" s="43"/>
      <c r="O460" s="41"/>
      <c r="P460" s="36"/>
      <c r="Q460" s="36"/>
    </row>
    <row r="461" spans="1:17" s="28" customFormat="1" x14ac:dyDescent="0.15">
      <c r="A461" s="40"/>
      <c r="B461" s="41"/>
      <c r="C461" s="41"/>
      <c r="D461" s="41"/>
      <c r="E461" s="41"/>
      <c r="F461" s="41"/>
      <c r="G461" s="41"/>
      <c r="H461" s="42"/>
      <c r="I461" s="42"/>
      <c r="J461" s="42"/>
      <c r="K461" s="42"/>
      <c r="L461" s="42"/>
      <c r="M461" s="36"/>
      <c r="N461" s="43"/>
      <c r="O461" s="41"/>
      <c r="P461" s="36"/>
      <c r="Q461" s="36"/>
    </row>
    <row r="462" spans="1:17" s="28" customFormat="1" x14ac:dyDescent="0.15">
      <c r="A462" s="40"/>
      <c r="B462" s="41"/>
      <c r="C462" s="41"/>
      <c r="D462" s="41"/>
      <c r="E462" s="41"/>
      <c r="F462" s="41"/>
      <c r="G462" s="41"/>
      <c r="H462" s="42"/>
      <c r="I462" s="42"/>
      <c r="J462" s="42"/>
      <c r="K462" s="42"/>
      <c r="L462" s="42"/>
      <c r="M462" s="36"/>
      <c r="N462" s="43"/>
      <c r="O462" s="41"/>
      <c r="P462" s="36"/>
      <c r="Q462" s="36"/>
    </row>
    <row r="463" spans="1:17" s="28" customFormat="1" x14ac:dyDescent="0.15">
      <c r="A463" s="40"/>
      <c r="B463" s="41"/>
      <c r="C463" s="41"/>
      <c r="D463" s="41"/>
      <c r="E463" s="41"/>
      <c r="F463" s="41"/>
      <c r="G463" s="41"/>
      <c r="H463" s="42"/>
      <c r="I463" s="42"/>
      <c r="J463" s="42"/>
      <c r="K463" s="42"/>
      <c r="L463" s="42"/>
      <c r="M463" s="36"/>
      <c r="N463" s="43"/>
      <c r="O463" s="41"/>
      <c r="P463" s="36"/>
      <c r="Q463" s="36"/>
    </row>
    <row r="464" spans="1:17" s="28" customFormat="1" x14ac:dyDescent="0.15">
      <c r="A464" s="40"/>
      <c r="B464" s="41"/>
      <c r="C464" s="41"/>
      <c r="D464" s="41"/>
      <c r="E464" s="41"/>
      <c r="F464" s="41"/>
      <c r="G464" s="41"/>
      <c r="H464" s="42"/>
      <c r="I464" s="42"/>
      <c r="J464" s="42"/>
      <c r="K464" s="42"/>
      <c r="L464" s="42"/>
      <c r="M464" s="36"/>
      <c r="N464" s="43"/>
      <c r="O464" s="41"/>
      <c r="P464" s="36"/>
      <c r="Q464" s="36"/>
    </row>
    <row r="465" spans="1:17" s="28" customFormat="1" x14ac:dyDescent="0.15">
      <c r="A465" s="40"/>
      <c r="B465" s="41"/>
      <c r="C465" s="41"/>
      <c r="D465" s="41"/>
      <c r="E465" s="41"/>
      <c r="F465" s="41"/>
      <c r="G465" s="41"/>
      <c r="H465" s="42"/>
      <c r="I465" s="42"/>
      <c r="J465" s="42"/>
      <c r="K465" s="42"/>
      <c r="L465" s="42"/>
      <c r="M465" s="36"/>
      <c r="N465" s="43"/>
      <c r="O465" s="41"/>
      <c r="P465" s="36"/>
      <c r="Q465" s="36"/>
    </row>
    <row r="466" spans="1:17" s="28" customFormat="1" x14ac:dyDescent="0.15">
      <c r="A466" s="40"/>
      <c r="B466" s="41"/>
      <c r="C466" s="41"/>
      <c r="D466" s="41"/>
      <c r="E466" s="41"/>
      <c r="F466" s="41"/>
      <c r="G466" s="41"/>
      <c r="H466" s="42"/>
      <c r="I466" s="42"/>
      <c r="J466" s="42"/>
      <c r="K466" s="42"/>
      <c r="L466" s="42"/>
      <c r="M466" s="36"/>
      <c r="N466" s="43"/>
      <c r="O466" s="41"/>
      <c r="P466" s="36"/>
      <c r="Q466" s="36"/>
    </row>
    <row r="467" spans="1:17" s="28" customFormat="1" x14ac:dyDescent="0.15">
      <c r="A467" s="40"/>
      <c r="B467" s="41"/>
      <c r="C467" s="41"/>
      <c r="D467" s="41"/>
      <c r="E467" s="41"/>
      <c r="F467" s="41"/>
      <c r="G467" s="41"/>
      <c r="H467" s="42"/>
      <c r="I467" s="42"/>
      <c r="J467" s="42"/>
      <c r="K467" s="42"/>
      <c r="L467" s="42"/>
      <c r="M467" s="36"/>
      <c r="N467" s="43"/>
      <c r="O467" s="41"/>
      <c r="P467" s="36"/>
      <c r="Q467" s="36"/>
    </row>
    <row r="468" spans="1:17" s="28" customFormat="1" x14ac:dyDescent="0.15">
      <c r="A468" s="40"/>
      <c r="B468" s="41"/>
      <c r="C468" s="41"/>
      <c r="D468" s="41"/>
      <c r="E468" s="41"/>
      <c r="F468" s="41"/>
      <c r="G468" s="41"/>
      <c r="H468" s="42"/>
      <c r="I468" s="42"/>
      <c r="J468" s="42"/>
      <c r="K468" s="42"/>
      <c r="L468" s="42"/>
      <c r="M468" s="36"/>
      <c r="N468" s="43"/>
      <c r="O468" s="41"/>
      <c r="P468" s="36"/>
      <c r="Q468" s="36"/>
    </row>
    <row r="469" spans="1:17" s="28" customFormat="1" x14ac:dyDescent="0.15">
      <c r="A469" s="40"/>
      <c r="B469" s="41"/>
      <c r="C469" s="41"/>
      <c r="D469" s="41"/>
      <c r="E469" s="41"/>
      <c r="F469" s="41"/>
      <c r="G469" s="41"/>
      <c r="H469" s="42"/>
      <c r="I469" s="42"/>
      <c r="J469" s="42"/>
      <c r="K469" s="42"/>
      <c r="L469" s="42"/>
      <c r="M469" s="36"/>
      <c r="N469" s="43"/>
      <c r="O469" s="41"/>
      <c r="P469" s="36"/>
      <c r="Q469" s="36"/>
    </row>
    <row r="470" spans="1:17" s="28" customFormat="1" x14ac:dyDescent="0.15">
      <c r="A470" s="40"/>
      <c r="B470" s="41"/>
      <c r="C470" s="41"/>
      <c r="D470" s="41"/>
      <c r="E470" s="41"/>
      <c r="F470" s="41"/>
      <c r="G470" s="41"/>
      <c r="H470" s="42"/>
      <c r="I470" s="42"/>
      <c r="J470" s="42"/>
      <c r="K470" s="42"/>
      <c r="L470" s="42"/>
      <c r="M470" s="36"/>
      <c r="N470" s="43"/>
      <c r="O470" s="41"/>
      <c r="P470" s="36"/>
      <c r="Q470" s="36"/>
    </row>
    <row r="471" spans="1:17" s="28" customFormat="1" x14ac:dyDescent="0.15">
      <c r="A471" s="40"/>
      <c r="B471" s="41"/>
      <c r="C471" s="41"/>
      <c r="D471" s="41"/>
      <c r="E471" s="41"/>
      <c r="F471" s="41"/>
      <c r="G471" s="41"/>
      <c r="H471" s="42"/>
      <c r="I471" s="42"/>
      <c r="J471" s="42"/>
      <c r="K471" s="42"/>
      <c r="L471" s="42"/>
      <c r="M471" s="36"/>
      <c r="N471" s="43"/>
      <c r="O471" s="41"/>
      <c r="P471" s="36"/>
      <c r="Q471" s="36"/>
    </row>
    <row r="472" spans="1:17" s="28" customFormat="1" x14ac:dyDescent="0.15">
      <c r="A472" s="40"/>
      <c r="B472" s="41"/>
      <c r="C472" s="41"/>
      <c r="D472" s="41"/>
      <c r="E472" s="41"/>
      <c r="F472" s="41"/>
      <c r="G472" s="41"/>
      <c r="H472" s="42"/>
      <c r="I472" s="42"/>
      <c r="J472" s="42"/>
      <c r="K472" s="42"/>
      <c r="L472" s="42"/>
      <c r="M472" s="36"/>
      <c r="N472" s="43"/>
      <c r="O472" s="41"/>
      <c r="P472" s="36"/>
      <c r="Q472" s="36"/>
    </row>
    <row r="473" spans="1:17" s="28" customFormat="1" x14ac:dyDescent="0.15">
      <c r="A473" s="40"/>
      <c r="B473" s="41"/>
      <c r="C473" s="41"/>
      <c r="D473" s="41"/>
      <c r="E473" s="41"/>
      <c r="F473" s="41"/>
      <c r="G473" s="41"/>
      <c r="H473" s="42"/>
      <c r="I473" s="42"/>
      <c r="J473" s="42"/>
      <c r="K473" s="42"/>
      <c r="L473" s="42"/>
      <c r="M473" s="36"/>
      <c r="N473" s="43"/>
      <c r="O473" s="41"/>
      <c r="P473" s="36"/>
      <c r="Q473" s="36"/>
    </row>
    <row r="474" spans="1:17" s="28" customFormat="1" x14ac:dyDescent="0.15">
      <c r="A474" s="40"/>
      <c r="B474" s="41"/>
      <c r="C474" s="41"/>
      <c r="D474" s="41"/>
      <c r="E474" s="41"/>
      <c r="F474" s="41"/>
      <c r="G474" s="41"/>
      <c r="H474" s="42"/>
      <c r="I474" s="42"/>
      <c r="J474" s="42"/>
      <c r="K474" s="42"/>
      <c r="L474" s="42"/>
      <c r="M474" s="36"/>
      <c r="N474" s="43"/>
      <c r="O474" s="41"/>
      <c r="P474" s="36"/>
      <c r="Q474" s="36"/>
    </row>
    <row r="475" spans="1:17" s="28" customFormat="1" x14ac:dyDescent="0.15">
      <c r="A475" s="40"/>
      <c r="B475" s="41"/>
      <c r="C475" s="41"/>
      <c r="D475" s="41"/>
      <c r="E475" s="41"/>
      <c r="F475" s="41"/>
      <c r="G475" s="41"/>
      <c r="H475" s="42"/>
      <c r="I475" s="42"/>
      <c r="J475" s="42"/>
      <c r="K475" s="42"/>
      <c r="L475" s="42"/>
      <c r="M475" s="36"/>
      <c r="N475" s="43"/>
      <c r="O475" s="41"/>
      <c r="P475" s="36"/>
      <c r="Q475" s="36"/>
    </row>
    <row r="476" spans="1:17" s="28" customFormat="1" x14ac:dyDescent="0.15">
      <c r="A476" s="40"/>
      <c r="B476" s="41"/>
      <c r="C476" s="41"/>
      <c r="D476" s="41"/>
      <c r="E476" s="41"/>
      <c r="F476" s="41"/>
      <c r="G476" s="41"/>
      <c r="H476" s="42"/>
      <c r="I476" s="42"/>
      <c r="J476" s="42"/>
      <c r="K476" s="42"/>
      <c r="L476" s="42"/>
      <c r="M476" s="36"/>
      <c r="N476" s="43"/>
      <c r="O476" s="41"/>
      <c r="P476" s="36"/>
      <c r="Q476" s="36"/>
    </row>
    <row r="477" spans="1:17" s="28" customFormat="1" x14ac:dyDescent="0.15">
      <c r="A477" s="40"/>
      <c r="B477" s="41"/>
      <c r="C477" s="41"/>
      <c r="D477" s="41"/>
      <c r="E477" s="41"/>
      <c r="F477" s="41"/>
      <c r="G477" s="41"/>
      <c r="H477" s="42"/>
      <c r="I477" s="42"/>
      <c r="J477" s="42"/>
      <c r="K477" s="42"/>
      <c r="L477" s="42"/>
      <c r="M477" s="36"/>
      <c r="N477" s="43"/>
      <c r="O477" s="41"/>
      <c r="P477" s="36"/>
      <c r="Q477" s="36"/>
    </row>
    <row r="478" spans="1:17" s="28" customFormat="1" x14ac:dyDescent="0.15">
      <c r="A478" s="40"/>
      <c r="B478" s="41"/>
      <c r="C478" s="41"/>
      <c r="D478" s="41"/>
      <c r="E478" s="41"/>
      <c r="F478" s="41"/>
      <c r="G478" s="41"/>
      <c r="H478" s="42"/>
      <c r="I478" s="42"/>
      <c r="J478" s="42"/>
      <c r="K478" s="42"/>
      <c r="L478" s="42"/>
      <c r="M478" s="36"/>
      <c r="N478" s="43"/>
      <c r="O478" s="41"/>
      <c r="P478" s="36"/>
      <c r="Q478" s="36"/>
    </row>
    <row r="479" spans="1:17" s="28" customFormat="1" x14ac:dyDescent="0.15">
      <c r="A479" s="40"/>
      <c r="B479" s="41"/>
      <c r="C479" s="41"/>
      <c r="D479" s="41"/>
      <c r="E479" s="41"/>
      <c r="F479" s="41"/>
      <c r="G479" s="41"/>
      <c r="H479" s="42"/>
      <c r="I479" s="42"/>
      <c r="J479" s="42"/>
      <c r="K479" s="42"/>
      <c r="L479" s="42"/>
      <c r="M479" s="36"/>
      <c r="N479" s="43"/>
      <c r="O479" s="41"/>
      <c r="P479" s="36"/>
      <c r="Q479" s="36"/>
    </row>
    <row r="480" spans="1:17" s="28" customFormat="1" x14ac:dyDescent="0.15">
      <c r="A480" s="40"/>
      <c r="B480" s="41"/>
      <c r="C480" s="41"/>
      <c r="D480" s="41"/>
      <c r="E480" s="41"/>
      <c r="F480" s="41"/>
      <c r="G480" s="41"/>
      <c r="H480" s="42"/>
      <c r="I480" s="42"/>
      <c r="J480" s="42"/>
      <c r="K480" s="42"/>
      <c r="L480" s="42"/>
      <c r="M480" s="36"/>
      <c r="N480" s="43"/>
      <c r="O480" s="41"/>
      <c r="P480" s="36"/>
      <c r="Q480" s="36"/>
    </row>
    <row r="481" spans="1:17" s="28" customFormat="1" x14ac:dyDescent="0.15">
      <c r="A481" s="40"/>
      <c r="B481" s="41"/>
      <c r="C481" s="41"/>
      <c r="D481" s="41"/>
      <c r="E481" s="41"/>
      <c r="F481" s="41"/>
      <c r="G481" s="41"/>
      <c r="H481" s="42"/>
      <c r="I481" s="42"/>
      <c r="J481" s="42"/>
      <c r="K481" s="42"/>
      <c r="L481" s="42"/>
      <c r="M481" s="36"/>
      <c r="N481" s="43"/>
      <c r="O481" s="41"/>
      <c r="P481" s="36"/>
      <c r="Q481" s="36"/>
    </row>
    <row r="482" spans="1:17" s="28" customFormat="1" x14ac:dyDescent="0.15">
      <c r="A482" s="40"/>
      <c r="B482" s="41"/>
      <c r="C482" s="41"/>
      <c r="D482" s="41"/>
      <c r="E482" s="41"/>
      <c r="F482" s="41"/>
      <c r="G482" s="41"/>
      <c r="H482" s="42"/>
      <c r="I482" s="42"/>
      <c r="J482" s="42"/>
      <c r="K482" s="42"/>
      <c r="L482" s="42"/>
      <c r="M482" s="36"/>
      <c r="N482" s="43"/>
      <c r="O482" s="41"/>
      <c r="P482" s="36"/>
      <c r="Q482" s="36"/>
    </row>
    <row r="483" spans="1:17" s="28" customFormat="1" x14ac:dyDescent="0.15">
      <c r="A483" s="40"/>
      <c r="B483" s="41"/>
      <c r="C483" s="41"/>
      <c r="D483" s="41"/>
      <c r="E483" s="41"/>
      <c r="F483" s="41"/>
      <c r="G483" s="41"/>
      <c r="H483" s="42"/>
      <c r="I483" s="42"/>
      <c r="J483" s="42"/>
      <c r="K483" s="42"/>
      <c r="L483" s="42"/>
      <c r="M483" s="36"/>
      <c r="N483" s="43"/>
      <c r="O483" s="41"/>
      <c r="P483" s="36"/>
      <c r="Q483" s="36"/>
    </row>
    <row r="484" spans="1:17" s="28" customFormat="1" x14ac:dyDescent="0.15">
      <c r="A484" s="40"/>
      <c r="B484" s="41"/>
      <c r="C484" s="41"/>
      <c r="D484" s="41"/>
      <c r="E484" s="41"/>
      <c r="F484" s="41"/>
      <c r="G484" s="41"/>
      <c r="H484" s="42"/>
      <c r="I484" s="42"/>
      <c r="J484" s="42"/>
      <c r="K484" s="42"/>
      <c r="L484" s="42"/>
      <c r="M484" s="36"/>
      <c r="N484" s="43"/>
      <c r="O484" s="41"/>
      <c r="P484" s="36"/>
      <c r="Q484" s="36"/>
    </row>
    <row r="485" spans="1:17" s="28" customFormat="1" x14ac:dyDescent="0.15">
      <c r="A485" s="40"/>
      <c r="B485" s="41"/>
      <c r="C485" s="41"/>
      <c r="D485" s="41"/>
      <c r="E485" s="41"/>
      <c r="F485" s="41"/>
      <c r="G485" s="41"/>
      <c r="H485" s="42"/>
      <c r="I485" s="42"/>
      <c r="J485" s="42"/>
      <c r="K485" s="42"/>
      <c r="L485" s="42"/>
      <c r="M485" s="36"/>
      <c r="N485" s="43"/>
      <c r="O485" s="41"/>
      <c r="P485" s="36"/>
      <c r="Q485" s="36"/>
    </row>
    <row r="486" spans="1:17" s="28" customFormat="1" x14ac:dyDescent="0.15">
      <c r="A486" s="40"/>
      <c r="B486" s="41"/>
      <c r="C486" s="41"/>
      <c r="D486" s="41"/>
      <c r="E486" s="41"/>
      <c r="F486" s="41"/>
      <c r="G486" s="41"/>
      <c r="H486" s="42"/>
      <c r="I486" s="42"/>
      <c r="J486" s="42"/>
      <c r="K486" s="42"/>
      <c r="L486" s="42"/>
      <c r="M486" s="36"/>
      <c r="N486" s="43"/>
      <c r="O486" s="41"/>
      <c r="P486" s="36"/>
      <c r="Q486" s="36"/>
    </row>
    <row r="487" spans="1:17" s="28" customFormat="1" x14ac:dyDescent="0.15">
      <c r="A487" s="40"/>
      <c r="B487" s="41"/>
      <c r="C487" s="41"/>
      <c r="D487" s="41"/>
      <c r="E487" s="41"/>
      <c r="F487" s="41"/>
      <c r="G487" s="41"/>
      <c r="H487" s="42"/>
      <c r="I487" s="42"/>
      <c r="J487" s="42"/>
      <c r="K487" s="42"/>
      <c r="L487" s="42"/>
      <c r="M487" s="36"/>
      <c r="N487" s="43"/>
      <c r="O487" s="41"/>
      <c r="P487" s="36"/>
      <c r="Q487" s="36"/>
    </row>
    <row r="488" spans="1:17" s="28" customFormat="1" x14ac:dyDescent="0.15">
      <c r="A488" s="40"/>
      <c r="B488" s="41"/>
      <c r="C488" s="41"/>
      <c r="D488" s="41"/>
      <c r="E488" s="41"/>
      <c r="F488" s="41"/>
      <c r="G488" s="41"/>
      <c r="H488" s="42"/>
      <c r="I488" s="42"/>
      <c r="J488" s="42"/>
      <c r="K488" s="42"/>
      <c r="L488" s="42"/>
      <c r="M488" s="36"/>
      <c r="N488" s="43"/>
      <c r="O488" s="41"/>
      <c r="P488" s="36"/>
      <c r="Q488" s="36"/>
    </row>
    <row r="489" spans="1:17" s="28" customFormat="1" x14ac:dyDescent="0.15">
      <c r="A489" s="40"/>
      <c r="B489" s="41"/>
      <c r="C489" s="41"/>
      <c r="D489" s="41"/>
      <c r="E489" s="41"/>
      <c r="F489" s="41"/>
      <c r="G489" s="41"/>
      <c r="H489" s="42"/>
      <c r="I489" s="42"/>
      <c r="J489" s="42"/>
      <c r="K489" s="42"/>
      <c r="L489" s="42"/>
      <c r="M489" s="36"/>
      <c r="N489" s="43"/>
      <c r="O489" s="41"/>
      <c r="P489" s="36"/>
      <c r="Q489" s="36"/>
    </row>
    <row r="490" spans="1:17" s="28" customFormat="1" x14ac:dyDescent="0.15">
      <c r="A490" s="40"/>
      <c r="B490" s="41"/>
      <c r="C490" s="41"/>
      <c r="D490" s="41"/>
      <c r="E490" s="41"/>
      <c r="F490" s="41"/>
      <c r="G490" s="41"/>
      <c r="H490" s="42"/>
      <c r="I490" s="42"/>
      <c r="J490" s="42"/>
      <c r="K490" s="42"/>
      <c r="L490" s="42"/>
      <c r="M490" s="36"/>
      <c r="N490" s="43"/>
      <c r="O490" s="41"/>
      <c r="P490" s="36"/>
      <c r="Q490" s="36"/>
    </row>
    <row r="491" spans="1:17" s="28" customFormat="1" x14ac:dyDescent="0.15">
      <c r="A491" s="40"/>
      <c r="B491" s="41"/>
      <c r="C491" s="41"/>
      <c r="D491" s="41"/>
      <c r="E491" s="41"/>
      <c r="F491" s="41"/>
      <c r="G491" s="41"/>
      <c r="H491" s="42"/>
      <c r="I491" s="42"/>
      <c r="J491" s="42"/>
      <c r="K491" s="42"/>
      <c r="L491" s="42"/>
      <c r="M491" s="36"/>
      <c r="N491" s="43"/>
      <c r="O491" s="41"/>
      <c r="P491" s="36"/>
      <c r="Q491" s="36"/>
    </row>
    <row r="492" spans="1:17" s="28" customFormat="1" x14ac:dyDescent="0.15">
      <c r="A492" s="40"/>
      <c r="B492" s="41"/>
      <c r="C492" s="41"/>
      <c r="D492" s="41"/>
      <c r="E492" s="41"/>
      <c r="F492" s="41"/>
      <c r="G492" s="41"/>
      <c r="H492" s="42"/>
      <c r="I492" s="42"/>
      <c r="J492" s="42"/>
      <c r="K492" s="42"/>
      <c r="L492" s="42"/>
      <c r="M492" s="36"/>
      <c r="N492" s="43"/>
      <c r="O492" s="41"/>
      <c r="P492" s="36"/>
      <c r="Q492" s="36"/>
    </row>
    <row r="493" spans="1:17" s="28" customFormat="1" x14ac:dyDescent="0.15">
      <c r="A493" s="40"/>
      <c r="B493" s="41"/>
      <c r="C493" s="41"/>
      <c r="D493" s="41"/>
      <c r="E493" s="41"/>
      <c r="F493" s="41"/>
      <c r="G493" s="41"/>
      <c r="H493" s="42"/>
      <c r="I493" s="42"/>
      <c r="J493" s="42"/>
      <c r="K493" s="42"/>
      <c r="L493" s="42"/>
      <c r="M493" s="36"/>
      <c r="N493" s="43"/>
      <c r="O493" s="41"/>
      <c r="P493" s="36"/>
      <c r="Q493" s="36"/>
    </row>
    <row r="494" spans="1:17" s="28" customFormat="1" x14ac:dyDescent="0.15">
      <c r="A494" s="40"/>
      <c r="B494" s="41"/>
      <c r="C494" s="41"/>
      <c r="D494" s="41"/>
      <c r="E494" s="41"/>
      <c r="F494" s="41"/>
      <c r="G494" s="41"/>
      <c r="H494" s="42"/>
      <c r="I494" s="42"/>
      <c r="J494" s="42"/>
      <c r="K494" s="42"/>
      <c r="L494" s="42"/>
      <c r="M494" s="36"/>
      <c r="N494" s="43"/>
      <c r="O494" s="41"/>
      <c r="P494" s="36"/>
      <c r="Q494" s="36"/>
    </row>
    <row r="495" spans="1:17" s="28" customFormat="1" x14ac:dyDescent="0.15">
      <c r="A495" s="40"/>
      <c r="B495" s="41"/>
      <c r="C495" s="41"/>
      <c r="D495" s="41"/>
      <c r="E495" s="41"/>
      <c r="F495" s="41"/>
      <c r="G495" s="41"/>
      <c r="H495" s="42"/>
      <c r="I495" s="42"/>
      <c r="J495" s="42"/>
      <c r="K495" s="42"/>
      <c r="L495" s="42"/>
      <c r="M495" s="36"/>
      <c r="N495" s="43"/>
      <c r="O495" s="41"/>
      <c r="P495" s="36"/>
      <c r="Q495" s="36"/>
    </row>
    <row r="496" spans="1:17" s="28" customFormat="1" x14ac:dyDescent="0.15">
      <c r="A496" s="40"/>
      <c r="B496" s="41"/>
      <c r="C496" s="41"/>
      <c r="D496" s="41"/>
      <c r="E496" s="41"/>
      <c r="F496" s="41"/>
      <c r="G496" s="41"/>
      <c r="H496" s="42"/>
      <c r="I496" s="42"/>
      <c r="J496" s="42"/>
      <c r="K496" s="42"/>
      <c r="L496" s="42"/>
      <c r="M496" s="36"/>
      <c r="N496" s="43"/>
      <c r="O496" s="41"/>
      <c r="P496" s="36"/>
      <c r="Q496" s="36"/>
    </row>
    <row r="497" spans="1:17" s="28" customFormat="1" x14ac:dyDescent="0.15">
      <c r="A497" s="40"/>
      <c r="B497" s="41"/>
      <c r="C497" s="41"/>
      <c r="D497" s="41"/>
      <c r="E497" s="41"/>
      <c r="F497" s="41"/>
      <c r="G497" s="41"/>
      <c r="H497" s="42"/>
      <c r="I497" s="42"/>
      <c r="J497" s="42"/>
      <c r="K497" s="42"/>
      <c r="L497" s="42"/>
      <c r="M497" s="36"/>
      <c r="N497" s="43"/>
      <c r="O497" s="41"/>
      <c r="P497" s="36"/>
      <c r="Q497" s="36"/>
    </row>
    <row r="498" spans="1:17" s="28" customFormat="1" x14ac:dyDescent="0.15">
      <c r="A498" s="40"/>
      <c r="B498" s="41"/>
      <c r="C498" s="41"/>
      <c r="D498" s="41"/>
      <c r="E498" s="41"/>
      <c r="F498" s="41"/>
      <c r="G498" s="41"/>
      <c r="H498" s="42"/>
      <c r="I498" s="42"/>
      <c r="J498" s="42"/>
      <c r="K498" s="42"/>
      <c r="L498" s="42"/>
      <c r="M498" s="36"/>
      <c r="N498" s="43"/>
      <c r="O498" s="41"/>
      <c r="P498" s="36"/>
      <c r="Q498" s="36"/>
    </row>
    <row r="499" spans="1:17" s="28" customFormat="1" x14ac:dyDescent="0.15">
      <c r="A499" s="40"/>
      <c r="B499" s="41"/>
      <c r="C499" s="41"/>
      <c r="D499" s="41"/>
      <c r="E499" s="41"/>
      <c r="F499" s="41"/>
      <c r="G499" s="41"/>
      <c r="H499" s="42"/>
      <c r="I499" s="42"/>
      <c r="J499" s="42"/>
      <c r="K499" s="42"/>
      <c r="L499" s="42"/>
      <c r="M499" s="36"/>
      <c r="N499" s="43"/>
      <c r="O499" s="41"/>
      <c r="P499" s="36"/>
      <c r="Q499" s="36"/>
    </row>
    <row r="500" spans="1:17" s="28" customFormat="1" x14ac:dyDescent="0.15">
      <c r="A500" s="40"/>
      <c r="B500" s="41"/>
      <c r="C500" s="41"/>
      <c r="D500" s="41"/>
      <c r="E500" s="41"/>
      <c r="F500" s="41"/>
      <c r="G500" s="41"/>
      <c r="H500" s="42"/>
      <c r="I500" s="42"/>
      <c r="J500" s="42"/>
      <c r="K500" s="42"/>
      <c r="L500" s="42"/>
      <c r="M500" s="36"/>
      <c r="N500" s="43"/>
      <c r="O500" s="41"/>
      <c r="P500" s="36"/>
      <c r="Q500" s="36"/>
    </row>
    <row r="501" spans="1:17" s="28" customFormat="1" x14ac:dyDescent="0.15">
      <c r="A501" s="40"/>
      <c r="B501" s="41"/>
      <c r="C501" s="41"/>
      <c r="D501" s="41"/>
      <c r="E501" s="41"/>
      <c r="F501" s="41"/>
      <c r="G501" s="41"/>
      <c r="H501" s="42"/>
      <c r="I501" s="42"/>
      <c r="J501" s="42"/>
      <c r="K501" s="42"/>
      <c r="L501" s="42"/>
      <c r="M501" s="36"/>
      <c r="N501" s="43"/>
      <c r="O501" s="41"/>
      <c r="P501" s="36"/>
      <c r="Q501" s="36"/>
    </row>
    <row r="502" spans="1:17" s="28" customFormat="1" x14ac:dyDescent="0.15">
      <c r="A502" s="40"/>
      <c r="B502" s="41"/>
      <c r="C502" s="41"/>
      <c r="D502" s="41"/>
      <c r="E502" s="41"/>
      <c r="F502" s="41"/>
      <c r="G502" s="41"/>
      <c r="H502" s="42"/>
      <c r="I502" s="42"/>
      <c r="J502" s="42"/>
      <c r="K502" s="42"/>
      <c r="L502" s="42"/>
      <c r="M502" s="36"/>
      <c r="N502" s="43"/>
      <c r="O502" s="41"/>
      <c r="P502" s="36"/>
      <c r="Q502" s="36"/>
    </row>
    <row r="503" spans="1:17" s="28" customFormat="1" x14ac:dyDescent="0.15">
      <c r="A503" s="40"/>
      <c r="B503" s="41"/>
      <c r="C503" s="41"/>
      <c r="D503" s="41"/>
      <c r="E503" s="41"/>
      <c r="F503" s="41"/>
      <c r="G503" s="41"/>
      <c r="H503" s="42"/>
      <c r="I503" s="42"/>
      <c r="J503" s="42"/>
      <c r="K503" s="42"/>
      <c r="L503" s="42"/>
      <c r="M503" s="36"/>
      <c r="N503" s="43"/>
      <c r="O503" s="41"/>
      <c r="P503" s="36"/>
      <c r="Q503" s="36"/>
    </row>
    <row r="504" spans="1:17" s="28" customFormat="1" x14ac:dyDescent="0.15">
      <c r="A504" s="40"/>
      <c r="B504" s="41"/>
      <c r="C504" s="41"/>
      <c r="D504" s="41"/>
      <c r="E504" s="41"/>
      <c r="F504" s="41"/>
      <c r="G504" s="41"/>
      <c r="H504" s="42"/>
      <c r="I504" s="42"/>
      <c r="J504" s="42"/>
      <c r="K504" s="42"/>
      <c r="L504" s="42"/>
      <c r="M504" s="36"/>
      <c r="N504" s="43"/>
      <c r="O504" s="41"/>
      <c r="P504" s="36"/>
      <c r="Q504" s="36"/>
    </row>
    <row r="505" spans="1:17" s="28" customFormat="1" x14ac:dyDescent="0.15">
      <c r="A505" s="40"/>
      <c r="B505" s="41"/>
      <c r="C505" s="41"/>
      <c r="D505" s="41"/>
      <c r="E505" s="41"/>
      <c r="F505" s="41"/>
      <c r="G505" s="41"/>
      <c r="H505" s="42"/>
      <c r="I505" s="42"/>
      <c r="J505" s="42"/>
      <c r="K505" s="42"/>
      <c r="L505" s="42"/>
      <c r="M505" s="36"/>
      <c r="N505" s="43"/>
      <c r="O505" s="41"/>
      <c r="P505" s="36"/>
      <c r="Q505" s="36"/>
    </row>
    <row r="506" spans="1:17" s="28" customFormat="1" x14ac:dyDescent="0.15">
      <c r="A506" s="40"/>
      <c r="B506" s="41"/>
      <c r="C506" s="41"/>
      <c r="D506" s="41"/>
      <c r="E506" s="41"/>
      <c r="F506" s="41"/>
      <c r="G506" s="41"/>
      <c r="H506" s="42"/>
      <c r="I506" s="42"/>
      <c r="J506" s="42"/>
      <c r="K506" s="42"/>
      <c r="L506" s="42"/>
      <c r="M506" s="36"/>
      <c r="N506" s="43"/>
      <c r="O506" s="41"/>
      <c r="P506" s="36"/>
      <c r="Q506" s="36"/>
    </row>
    <row r="507" spans="1:17" s="28" customFormat="1" x14ac:dyDescent="0.15">
      <c r="A507" s="40"/>
      <c r="B507" s="41"/>
      <c r="C507" s="41"/>
      <c r="D507" s="41"/>
      <c r="E507" s="41"/>
      <c r="F507" s="41"/>
      <c r="G507" s="41"/>
      <c r="H507" s="42"/>
      <c r="I507" s="42"/>
      <c r="J507" s="42"/>
      <c r="K507" s="42"/>
      <c r="L507" s="42"/>
      <c r="M507" s="36"/>
      <c r="N507" s="43"/>
      <c r="O507" s="41"/>
      <c r="P507" s="36"/>
      <c r="Q507" s="36"/>
    </row>
    <row r="508" spans="1:17" s="28" customFormat="1" x14ac:dyDescent="0.15">
      <c r="A508" s="40"/>
      <c r="B508" s="41"/>
      <c r="C508" s="41"/>
      <c r="D508" s="41"/>
      <c r="E508" s="41"/>
      <c r="F508" s="41"/>
      <c r="G508" s="41"/>
      <c r="H508" s="42"/>
      <c r="I508" s="42"/>
      <c r="J508" s="42"/>
      <c r="K508" s="42"/>
      <c r="L508" s="42"/>
      <c r="M508" s="36"/>
      <c r="N508" s="43"/>
      <c r="O508" s="41"/>
      <c r="P508" s="36"/>
      <c r="Q508" s="36"/>
    </row>
    <row r="509" spans="1:17" s="28" customFormat="1" x14ac:dyDescent="0.15">
      <c r="A509" s="40"/>
      <c r="B509" s="41"/>
      <c r="C509" s="41"/>
      <c r="D509" s="41"/>
      <c r="E509" s="41"/>
      <c r="F509" s="41"/>
      <c r="G509" s="41"/>
      <c r="H509" s="42"/>
      <c r="I509" s="42"/>
      <c r="J509" s="42"/>
      <c r="K509" s="42"/>
      <c r="L509" s="42"/>
      <c r="M509" s="36"/>
      <c r="N509" s="43"/>
      <c r="O509" s="41"/>
      <c r="P509" s="36"/>
      <c r="Q509" s="36"/>
    </row>
    <row r="510" spans="1:17" s="28" customFormat="1" x14ac:dyDescent="0.15">
      <c r="A510" s="40"/>
      <c r="B510" s="41"/>
      <c r="C510" s="41"/>
      <c r="D510" s="41"/>
      <c r="E510" s="41"/>
      <c r="F510" s="41"/>
      <c r="G510" s="41"/>
      <c r="H510" s="42"/>
      <c r="I510" s="42"/>
      <c r="J510" s="42"/>
      <c r="K510" s="42"/>
      <c r="L510" s="42"/>
      <c r="M510" s="36"/>
      <c r="N510" s="43"/>
      <c r="O510" s="41"/>
      <c r="P510" s="36"/>
      <c r="Q510" s="36"/>
    </row>
    <row r="511" spans="1:17" s="28" customFormat="1" x14ac:dyDescent="0.15">
      <c r="A511" s="40"/>
      <c r="B511" s="41"/>
      <c r="C511" s="41"/>
      <c r="D511" s="41"/>
      <c r="E511" s="41"/>
      <c r="F511" s="41"/>
      <c r="G511" s="41"/>
      <c r="H511" s="42"/>
      <c r="I511" s="42"/>
      <c r="J511" s="42"/>
      <c r="K511" s="42"/>
      <c r="L511" s="42"/>
      <c r="M511" s="36"/>
      <c r="N511" s="43"/>
      <c r="O511" s="41"/>
      <c r="P511" s="36"/>
      <c r="Q511" s="36"/>
    </row>
    <row r="512" spans="1:17" s="28" customFormat="1" x14ac:dyDescent="0.15">
      <c r="A512" s="40"/>
      <c r="B512" s="41"/>
      <c r="C512" s="41"/>
      <c r="D512" s="41"/>
      <c r="E512" s="41"/>
      <c r="F512" s="41"/>
      <c r="G512" s="41"/>
      <c r="H512" s="42"/>
      <c r="I512" s="42"/>
      <c r="J512" s="42"/>
      <c r="K512" s="42"/>
      <c r="L512" s="42"/>
      <c r="M512" s="36"/>
      <c r="N512" s="43"/>
      <c r="O512" s="41"/>
      <c r="P512" s="36"/>
      <c r="Q512" s="36"/>
    </row>
    <row r="513" spans="1:17" s="28" customFormat="1" x14ac:dyDescent="0.15">
      <c r="A513" s="40"/>
      <c r="B513" s="41"/>
      <c r="C513" s="41"/>
      <c r="D513" s="41"/>
      <c r="E513" s="41"/>
      <c r="F513" s="41"/>
      <c r="G513" s="41"/>
      <c r="H513" s="42"/>
      <c r="I513" s="42"/>
      <c r="J513" s="42"/>
      <c r="K513" s="42"/>
      <c r="L513" s="42"/>
      <c r="M513" s="36"/>
      <c r="N513" s="43"/>
      <c r="O513" s="41"/>
      <c r="P513" s="36"/>
      <c r="Q513" s="36"/>
    </row>
    <row r="514" spans="1:17" s="28" customFormat="1" x14ac:dyDescent="0.15">
      <c r="A514" s="40"/>
      <c r="B514" s="41"/>
      <c r="C514" s="41"/>
      <c r="D514" s="41"/>
      <c r="E514" s="41"/>
      <c r="F514" s="41"/>
      <c r="G514" s="41"/>
      <c r="H514" s="42"/>
      <c r="I514" s="42"/>
      <c r="J514" s="42"/>
      <c r="K514" s="42"/>
      <c r="L514" s="42"/>
      <c r="M514" s="36"/>
      <c r="N514" s="43"/>
      <c r="O514" s="41"/>
      <c r="P514" s="36"/>
      <c r="Q514" s="36"/>
    </row>
    <row r="515" spans="1:17" s="28" customFormat="1" x14ac:dyDescent="0.15">
      <c r="A515" s="40"/>
      <c r="B515" s="41"/>
      <c r="C515" s="41"/>
      <c r="D515" s="41"/>
      <c r="E515" s="41"/>
      <c r="F515" s="41"/>
      <c r="G515" s="41"/>
      <c r="H515" s="42"/>
      <c r="I515" s="42"/>
      <c r="J515" s="42"/>
      <c r="K515" s="42"/>
      <c r="L515" s="42"/>
      <c r="M515" s="36"/>
      <c r="N515" s="43"/>
      <c r="O515" s="41"/>
      <c r="P515" s="36"/>
      <c r="Q515" s="36"/>
    </row>
    <row r="516" spans="1:17" s="28" customFormat="1" x14ac:dyDescent="0.15">
      <c r="A516" s="40"/>
      <c r="B516" s="41"/>
      <c r="C516" s="41"/>
      <c r="D516" s="41"/>
      <c r="E516" s="41"/>
      <c r="F516" s="41"/>
      <c r="G516" s="41"/>
      <c r="H516" s="42"/>
      <c r="I516" s="42"/>
      <c r="J516" s="42"/>
      <c r="K516" s="42"/>
      <c r="L516" s="42"/>
      <c r="M516" s="36"/>
      <c r="N516" s="43"/>
      <c r="O516" s="41"/>
      <c r="P516" s="36"/>
      <c r="Q516" s="36"/>
    </row>
    <row r="517" spans="1:17" s="28" customFormat="1" x14ac:dyDescent="0.15">
      <c r="A517" s="40"/>
      <c r="B517" s="41"/>
      <c r="C517" s="41"/>
      <c r="D517" s="41"/>
      <c r="E517" s="41"/>
      <c r="F517" s="41"/>
      <c r="G517" s="41"/>
      <c r="H517" s="42"/>
      <c r="I517" s="42"/>
      <c r="J517" s="42"/>
      <c r="K517" s="42"/>
      <c r="L517" s="42"/>
      <c r="M517" s="36"/>
      <c r="N517" s="43"/>
      <c r="O517" s="41"/>
      <c r="P517" s="36"/>
      <c r="Q517" s="36"/>
    </row>
    <row r="518" spans="1:17" s="28" customFormat="1" x14ac:dyDescent="0.15">
      <c r="A518" s="40"/>
      <c r="B518" s="41"/>
      <c r="C518" s="41"/>
      <c r="D518" s="41"/>
      <c r="E518" s="41"/>
      <c r="F518" s="41"/>
      <c r="G518" s="41"/>
      <c r="H518" s="42"/>
      <c r="I518" s="42"/>
      <c r="J518" s="42"/>
      <c r="K518" s="42"/>
      <c r="L518" s="42"/>
      <c r="M518" s="36"/>
      <c r="N518" s="43"/>
      <c r="O518" s="41"/>
      <c r="P518" s="36"/>
      <c r="Q518" s="36"/>
    </row>
    <row r="519" spans="1:17" s="28" customFormat="1" x14ac:dyDescent="0.15">
      <c r="A519" s="40"/>
      <c r="B519" s="41"/>
      <c r="C519" s="41"/>
      <c r="D519" s="41"/>
      <c r="E519" s="41"/>
      <c r="F519" s="41"/>
      <c r="G519" s="41"/>
      <c r="H519" s="42"/>
      <c r="I519" s="42"/>
      <c r="J519" s="42"/>
      <c r="K519" s="42"/>
      <c r="L519" s="42"/>
      <c r="M519" s="36"/>
      <c r="N519" s="43"/>
      <c r="O519" s="41"/>
      <c r="P519" s="36"/>
      <c r="Q519" s="36"/>
    </row>
    <row r="520" spans="1:17" s="28" customFormat="1" x14ac:dyDescent="0.15">
      <c r="A520" s="40"/>
      <c r="B520" s="41"/>
      <c r="C520" s="41"/>
      <c r="D520" s="41"/>
      <c r="E520" s="41"/>
      <c r="F520" s="41"/>
      <c r="G520" s="41"/>
      <c r="H520" s="42"/>
      <c r="I520" s="42"/>
      <c r="J520" s="42"/>
      <c r="K520" s="42"/>
      <c r="L520" s="42"/>
      <c r="M520" s="36"/>
      <c r="N520" s="43"/>
      <c r="O520" s="41"/>
      <c r="P520" s="36"/>
      <c r="Q520" s="36"/>
    </row>
    <row r="521" spans="1:17" s="28" customFormat="1" x14ac:dyDescent="0.15">
      <c r="A521" s="40"/>
      <c r="B521" s="41"/>
      <c r="C521" s="41"/>
      <c r="D521" s="41"/>
      <c r="E521" s="41"/>
      <c r="F521" s="41"/>
      <c r="G521" s="41"/>
      <c r="H521" s="42"/>
      <c r="I521" s="42"/>
      <c r="J521" s="42"/>
      <c r="K521" s="42"/>
      <c r="L521" s="42"/>
      <c r="M521" s="36"/>
      <c r="N521" s="43"/>
      <c r="O521" s="41"/>
      <c r="P521" s="36"/>
      <c r="Q521" s="36"/>
    </row>
    <row r="522" spans="1:17" s="28" customFormat="1" x14ac:dyDescent="0.15">
      <c r="A522" s="40"/>
      <c r="B522" s="41"/>
      <c r="C522" s="41"/>
      <c r="D522" s="41"/>
      <c r="E522" s="41"/>
      <c r="F522" s="41"/>
      <c r="G522" s="41"/>
      <c r="H522" s="42"/>
      <c r="I522" s="42"/>
      <c r="J522" s="42"/>
      <c r="K522" s="42"/>
      <c r="L522" s="42"/>
      <c r="M522" s="36"/>
      <c r="N522" s="43"/>
      <c r="O522" s="41"/>
      <c r="P522" s="36"/>
      <c r="Q522" s="36"/>
    </row>
    <row r="523" spans="1:17" s="28" customFormat="1" x14ac:dyDescent="0.15">
      <c r="A523" s="40"/>
      <c r="B523" s="41"/>
      <c r="C523" s="41"/>
      <c r="D523" s="41"/>
      <c r="E523" s="41"/>
      <c r="F523" s="41"/>
      <c r="G523" s="41"/>
      <c r="H523" s="42"/>
      <c r="I523" s="42"/>
      <c r="J523" s="42"/>
      <c r="K523" s="42"/>
      <c r="L523" s="42"/>
      <c r="M523" s="36"/>
      <c r="N523" s="43"/>
      <c r="O523" s="41"/>
      <c r="P523" s="36"/>
      <c r="Q523" s="36"/>
    </row>
    <row r="524" spans="1:17" s="28" customFormat="1" x14ac:dyDescent="0.15">
      <c r="A524" s="40"/>
      <c r="B524" s="41"/>
      <c r="C524" s="41"/>
      <c r="D524" s="41"/>
      <c r="E524" s="41"/>
      <c r="F524" s="41"/>
      <c r="G524" s="41"/>
      <c r="H524" s="42"/>
      <c r="I524" s="42"/>
      <c r="J524" s="42"/>
      <c r="K524" s="42"/>
      <c r="L524" s="42"/>
      <c r="M524" s="36"/>
      <c r="N524" s="43"/>
      <c r="O524" s="41"/>
      <c r="P524" s="36"/>
      <c r="Q524" s="36"/>
    </row>
    <row r="525" spans="1:17" s="28" customFormat="1" x14ac:dyDescent="0.15">
      <c r="A525" s="40"/>
      <c r="B525" s="41"/>
      <c r="C525" s="41"/>
      <c r="D525" s="41"/>
      <c r="E525" s="41"/>
      <c r="F525" s="41"/>
      <c r="G525" s="41"/>
      <c r="H525" s="42"/>
      <c r="I525" s="42"/>
      <c r="J525" s="42"/>
      <c r="K525" s="42"/>
      <c r="L525" s="42"/>
      <c r="M525" s="36"/>
      <c r="N525" s="43"/>
      <c r="O525" s="41"/>
      <c r="P525" s="36"/>
      <c r="Q525" s="36"/>
    </row>
    <row r="526" spans="1:17" s="28" customFormat="1" x14ac:dyDescent="0.15">
      <c r="A526" s="40"/>
      <c r="B526" s="41"/>
      <c r="C526" s="41"/>
      <c r="D526" s="41"/>
      <c r="E526" s="41"/>
      <c r="F526" s="41"/>
      <c r="G526" s="41"/>
      <c r="H526" s="42"/>
      <c r="I526" s="42"/>
      <c r="J526" s="42"/>
      <c r="K526" s="42"/>
      <c r="L526" s="42"/>
      <c r="M526" s="36"/>
      <c r="N526" s="43"/>
      <c r="O526" s="41"/>
      <c r="P526" s="36"/>
      <c r="Q526" s="36"/>
    </row>
    <row r="527" spans="1:17" s="28" customFormat="1" x14ac:dyDescent="0.15">
      <c r="A527" s="40"/>
      <c r="B527" s="41"/>
      <c r="C527" s="41"/>
      <c r="D527" s="41"/>
      <c r="E527" s="41"/>
      <c r="F527" s="41"/>
      <c r="G527" s="41"/>
      <c r="H527" s="42"/>
      <c r="I527" s="42"/>
      <c r="J527" s="42"/>
      <c r="K527" s="42"/>
      <c r="L527" s="42"/>
      <c r="M527" s="36"/>
      <c r="N527" s="43"/>
      <c r="O527" s="41"/>
      <c r="P527" s="36"/>
      <c r="Q527" s="36"/>
    </row>
    <row r="528" spans="1:17" s="28" customFormat="1" x14ac:dyDescent="0.15">
      <c r="A528" s="40"/>
      <c r="B528" s="41"/>
      <c r="C528" s="41"/>
      <c r="D528" s="41"/>
      <c r="E528" s="41"/>
      <c r="F528" s="41"/>
      <c r="G528" s="41"/>
      <c r="H528" s="42"/>
      <c r="I528" s="42"/>
      <c r="J528" s="42"/>
      <c r="K528" s="42"/>
      <c r="L528" s="42"/>
      <c r="M528" s="36"/>
      <c r="N528" s="43"/>
      <c r="O528" s="41"/>
      <c r="P528" s="36"/>
      <c r="Q528" s="36"/>
    </row>
    <row r="529" spans="1:17" s="28" customFormat="1" x14ac:dyDescent="0.15">
      <c r="A529" s="40"/>
      <c r="B529" s="41"/>
      <c r="C529" s="41"/>
      <c r="D529" s="41"/>
      <c r="E529" s="41"/>
      <c r="F529" s="41"/>
      <c r="G529" s="41"/>
      <c r="H529" s="42"/>
      <c r="I529" s="42"/>
      <c r="J529" s="42"/>
      <c r="K529" s="42"/>
      <c r="L529" s="42"/>
      <c r="M529" s="36"/>
      <c r="N529" s="43"/>
      <c r="O529" s="41"/>
      <c r="P529" s="36"/>
      <c r="Q529" s="36"/>
    </row>
    <row r="530" spans="1:17" s="28" customFormat="1" x14ac:dyDescent="0.15">
      <c r="A530" s="40"/>
      <c r="B530" s="41"/>
      <c r="C530" s="41"/>
      <c r="D530" s="41"/>
      <c r="E530" s="41"/>
      <c r="F530" s="41"/>
      <c r="G530" s="41"/>
      <c r="H530" s="42"/>
      <c r="I530" s="42"/>
      <c r="J530" s="42"/>
      <c r="K530" s="42"/>
      <c r="L530" s="42"/>
      <c r="M530" s="36"/>
      <c r="N530" s="43"/>
      <c r="O530" s="41"/>
      <c r="P530" s="36"/>
      <c r="Q530" s="36"/>
    </row>
    <row r="531" spans="1:17" s="28" customFormat="1" x14ac:dyDescent="0.15">
      <c r="A531" s="40"/>
      <c r="B531" s="41"/>
      <c r="C531" s="41"/>
      <c r="D531" s="41"/>
      <c r="E531" s="41"/>
      <c r="F531" s="41"/>
      <c r="G531" s="41"/>
      <c r="H531" s="42"/>
      <c r="I531" s="42"/>
      <c r="J531" s="42"/>
      <c r="K531" s="42"/>
      <c r="L531" s="42"/>
      <c r="M531" s="36"/>
      <c r="N531" s="43"/>
      <c r="O531" s="41"/>
      <c r="P531" s="36"/>
      <c r="Q531" s="36"/>
    </row>
    <row r="532" spans="1:17" s="28" customFormat="1" x14ac:dyDescent="0.15">
      <c r="A532" s="40"/>
      <c r="B532" s="41"/>
      <c r="C532" s="41"/>
      <c r="D532" s="41"/>
      <c r="E532" s="41"/>
      <c r="F532" s="41"/>
      <c r="G532" s="41"/>
      <c r="H532" s="42"/>
      <c r="I532" s="42"/>
      <c r="J532" s="42"/>
      <c r="K532" s="42"/>
      <c r="L532" s="42"/>
      <c r="M532" s="36"/>
      <c r="N532" s="43"/>
      <c r="O532" s="41"/>
      <c r="P532" s="36"/>
      <c r="Q532" s="36"/>
    </row>
    <row r="533" spans="1:17" s="28" customFormat="1" x14ac:dyDescent="0.15">
      <c r="A533" s="40"/>
      <c r="B533" s="41"/>
      <c r="C533" s="41"/>
      <c r="D533" s="41"/>
      <c r="E533" s="41"/>
      <c r="F533" s="41"/>
      <c r="G533" s="41"/>
      <c r="H533" s="42"/>
      <c r="I533" s="42"/>
      <c r="J533" s="42"/>
      <c r="K533" s="42"/>
      <c r="L533" s="42"/>
      <c r="M533" s="36"/>
      <c r="N533" s="43"/>
      <c r="O533" s="41"/>
      <c r="P533" s="36"/>
      <c r="Q533" s="36"/>
    </row>
    <row r="534" spans="1:17" s="28" customFormat="1" x14ac:dyDescent="0.15">
      <c r="A534" s="40"/>
      <c r="B534" s="41"/>
      <c r="C534" s="41"/>
      <c r="D534" s="41"/>
      <c r="E534" s="41"/>
      <c r="F534" s="41"/>
      <c r="G534" s="41"/>
      <c r="H534" s="42"/>
      <c r="I534" s="42"/>
      <c r="J534" s="42"/>
      <c r="K534" s="42"/>
      <c r="L534" s="42"/>
      <c r="M534" s="36"/>
      <c r="N534" s="43"/>
      <c r="O534" s="41"/>
      <c r="P534" s="36"/>
      <c r="Q534" s="36"/>
    </row>
    <row r="535" spans="1:17" s="28" customFormat="1" x14ac:dyDescent="0.15">
      <c r="A535" s="40"/>
      <c r="B535" s="41"/>
      <c r="C535" s="41"/>
      <c r="D535" s="41"/>
      <c r="E535" s="41"/>
      <c r="F535" s="41"/>
      <c r="G535" s="41"/>
      <c r="H535" s="42"/>
      <c r="I535" s="42"/>
      <c r="J535" s="42"/>
      <c r="K535" s="42"/>
      <c r="L535" s="42"/>
      <c r="M535" s="36"/>
      <c r="N535" s="43"/>
      <c r="O535" s="41"/>
      <c r="P535" s="36"/>
      <c r="Q535" s="36"/>
    </row>
    <row r="536" spans="1:17" s="28" customFormat="1" x14ac:dyDescent="0.15">
      <c r="A536" s="40"/>
      <c r="B536" s="41"/>
      <c r="C536" s="41"/>
      <c r="D536" s="41"/>
      <c r="E536" s="41"/>
      <c r="F536" s="41"/>
      <c r="G536" s="41"/>
      <c r="H536" s="42"/>
      <c r="I536" s="42"/>
      <c r="J536" s="42"/>
      <c r="K536" s="42"/>
      <c r="L536" s="42"/>
      <c r="M536" s="36"/>
      <c r="N536" s="43"/>
      <c r="O536" s="41"/>
      <c r="P536" s="36"/>
      <c r="Q536" s="36"/>
    </row>
    <row r="537" spans="1:17" s="28" customFormat="1" x14ac:dyDescent="0.15">
      <c r="A537" s="40"/>
      <c r="B537" s="41"/>
      <c r="C537" s="41"/>
      <c r="D537" s="41"/>
      <c r="E537" s="41"/>
      <c r="F537" s="41"/>
      <c r="G537" s="41"/>
      <c r="H537" s="42"/>
      <c r="I537" s="42"/>
      <c r="J537" s="42"/>
      <c r="K537" s="42"/>
      <c r="L537" s="42"/>
      <c r="M537" s="36"/>
      <c r="N537" s="43"/>
      <c r="O537" s="41"/>
      <c r="P537" s="36"/>
      <c r="Q537" s="36"/>
    </row>
    <row r="538" spans="1:17" s="28" customFormat="1" x14ac:dyDescent="0.15">
      <c r="A538" s="40"/>
      <c r="B538" s="41"/>
      <c r="C538" s="41"/>
      <c r="D538" s="41"/>
      <c r="E538" s="41"/>
      <c r="F538" s="41"/>
      <c r="G538" s="41"/>
      <c r="H538" s="42"/>
      <c r="I538" s="42"/>
      <c r="J538" s="42"/>
      <c r="K538" s="42"/>
      <c r="L538" s="42"/>
      <c r="M538" s="36"/>
      <c r="N538" s="43"/>
      <c r="O538" s="41"/>
      <c r="P538" s="36"/>
      <c r="Q538" s="36"/>
    </row>
    <row r="539" spans="1:17" s="28" customFormat="1" x14ac:dyDescent="0.15">
      <c r="A539" s="40"/>
      <c r="B539" s="41"/>
      <c r="C539" s="41"/>
      <c r="D539" s="41"/>
      <c r="E539" s="41"/>
      <c r="F539" s="41"/>
      <c r="G539" s="41"/>
      <c r="H539" s="42"/>
      <c r="I539" s="42"/>
      <c r="J539" s="42"/>
      <c r="K539" s="42"/>
      <c r="L539" s="42"/>
      <c r="M539" s="36"/>
      <c r="N539" s="43"/>
      <c r="O539" s="41"/>
      <c r="P539" s="36"/>
      <c r="Q539" s="36"/>
    </row>
    <row r="540" spans="1:17" s="28" customFormat="1" x14ac:dyDescent="0.15">
      <c r="A540" s="40"/>
      <c r="B540" s="41"/>
      <c r="C540" s="41"/>
      <c r="D540" s="41"/>
      <c r="E540" s="41"/>
      <c r="F540" s="41"/>
      <c r="G540" s="41"/>
      <c r="H540" s="42"/>
      <c r="I540" s="42"/>
      <c r="J540" s="42"/>
      <c r="K540" s="42"/>
      <c r="L540" s="42"/>
      <c r="M540" s="36"/>
      <c r="N540" s="43"/>
      <c r="O540" s="41"/>
      <c r="P540" s="36"/>
      <c r="Q540" s="36"/>
    </row>
    <row r="541" spans="1:17" s="28" customFormat="1" x14ac:dyDescent="0.15">
      <c r="A541" s="40"/>
      <c r="B541" s="41"/>
      <c r="C541" s="41"/>
      <c r="D541" s="41"/>
      <c r="E541" s="41"/>
      <c r="F541" s="41"/>
      <c r="G541" s="41"/>
      <c r="H541" s="42"/>
      <c r="I541" s="42"/>
      <c r="J541" s="42"/>
      <c r="K541" s="42"/>
      <c r="L541" s="42"/>
      <c r="M541" s="36"/>
      <c r="N541" s="43"/>
      <c r="O541" s="41"/>
      <c r="P541" s="36"/>
      <c r="Q541" s="36"/>
    </row>
    <row r="542" spans="1:17" s="28" customFormat="1" x14ac:dyDescent="0.15">
      <c r="A542" s="40"/>
      <c r="B542" s="41"/>
      <c r="C542" s="41"/>
      <c r="D542" s="41"/>
      <c r="E542" s="41"/>
      <c r="F542" s="41"/>
      <c r="G542" s="41"/>
      <c r="H542" s="42"/>
      <c r="I542" s="42"/>
      <c r="J542" s="42"/>
      <c r="K542" s="42"/>
      <c r="L542" s="42"/>
      <c r="M542" s="36"/>
      <c r="N542" s="43"/>
      <c r="O542" s="41"/>
      <c r="P542" s="36"/>
      <c r="Q542" s="36"/>
    </row>
    <row r="543" spans="1:17" s="28" customFormat="1" x14ac:dyDescent="0.15">
      <c r="A543" s="40"/>
      <c r="B543" s="41"/>
      <c r="C543" s="41"/>
      <c r="D543" s="41"/>
      <c r="E543" s="41"/>
      <c r="F543" s="41"/>
      <c r="G543" s="41"/>
      <c r="H543" s="42"/>
      <c r="I543" s="42"/>
      <c r="J543" s="42"/>
      <c r="K543" s="42"/>
      <c r="L543" s="42"/>
      <c r="M543" s="36"/>
      <c r="N543" s="43"/>
      <c r="O543" s="41"/>
      <c r="P543" s="36"/>
      <c r="Q543" s="36"/>
    </row>
    <row r="544" spans="1:17" s="28" customFormat="1" x14ac:dyDescent="0.15">
      <c r="A544" s="40"/>
      <c r="B544" s="41"/>
      <c r="C544" s="41"/>
      <c r="D544" s="41"/>
      <c r="E544" s="41"/>
      <c r="F544" s="41"/>
      <c r="G544" s="41"/>
      <c r="H544" s="42"/>
      <c r="I544" s="42"/>
      <c r="J544" s="42"/>
      <c r="K544" s="42"/>
      <c r="L544" s="42"/>
      <c r="M544" s="36"/>
      <c r="N544" s="43"/>
      <c r="O544" s="41"/>
      <c r="P544" s="36"/>
      <c r="Q544" s="36"/>
    </row>
    <row r="545" spans="1:17" s="28" customFormat="1" x14ac:dyDescent="0.15">
      <c r="A545" s="40"/>
      <c r="B545" s="41"/>
      <c r="C545" s="41"/>
      <c r="D545" s="41"/>
      <c r="E545" s="41"/>
      <c r="F545" s="41"/>
      <c r="G545" s="41"/>
      <c r="H545" s="42"/>
      <c r="I545" s="42"/>
      <c r="J545" s="42"/>
      <c r="K545" s="42"/>
      <c r="L545" s="42"/>
      <c r="M545" s="36"/>
      <c r="N545" s="43"/>
      <c r="O545" s="41"/>
      <c r="P545" s="36"/>
      <c r="Q545" s="36"/>
    </row>
    <row r="546" spans="1:17" s="28" customFormat="1" x14ac:dyDescent="0.15">
      <c r="A546" s="40"/>
      <c r="B546" s="41"/>
      <c r="C546" s="41"/>
      <c r="D546" s="41"/>
      <c r="E546" s="41"/>
      <c r="F546" s="41"/>
      <c r="G546" s="41"/>
      <c r="H546" s="42"/>
      <c r="I546" s="42"/>
      <c r="J546" s="42"/>
      <c r="K546" s="42"/>
      <c r="L546" s="42"/>
      <c r="M546" s="36"/>
      <c r="N546" s="43"/>
      <c r="O546" s="41"/>
      <c r="P546" s="36"/>
      <c r="Q546" s="36"/>
    </row>
    <row r="547" spans="1:17" s="28" customFormat="1" x14ac:dyDescent="0.15">
      <c r="A547" s="40"/>
      <c r="B547" s="41"/>
      <c r="C547" s="41"/>
      <c r="D547" s="41"/>
      <c r="E547" s="41"/>
      <c r="F547" s="41"/>
      <c r="G547" s="41"/>
      <c r="H547" s="42"/>
      <c r="I547" s="42"/>
      <c r="J547" s="42"/>
      <c r="K547" s="42"/>
      <c r="L547" s="42"/>
      <c r="M547" s="36"/>
      <c r="N547" s="43"/>
      <c r="O547" s="41"/>
      <c r="P547" s="36"/>
      <c r="Q547" s="36"/>
    </row>
    <row r="548" spans="1:17" s="28" customFormat="1" x14ac:dyDescent="0.15">
      <c r="A548" s="40"/>
      <c r="B548" s="41"/>
      <c r="C548" s="41"/>
      <c r="D548" s="41"/>
      <c r="E548" s="41"/>
      <c r="F548" s="41"/>
      <c r="G548" s="41"/>
      <c r="H548" s="42"/>
      <c r="I548" s="42"/>
      <c r="J548" s="42"/>
      <c r="K548" s="42"/>
      <c r="L548" s="42"/>
      <c r="M548" s="36"/>
      <c r="N548" s="43"/>
      <c r="O548" s="41"/>
      <c r="P548" s="36"/>
      <c r="Q548" s="36"/>
    </row>
    <row r="549" spans="1:17" s="28" customFormat="1" x14ac:dyDescent="0.15">
      <c r="A549" s="40"/>
      <c r="B549" s="41"/>
      <c r="C549" s="41"/>
      <c r="D549" s="41"/>
      <c r="E549" s="41"/>
      <c r="F549" s="41"/>
      <c r="G549" s="41"/>
      <c r="H549" s="42"/>
      <c r="I549" s="42"/>
      <c r="J549" s="42"/>
      <c r="K549" s="42"/>
      <c r="L549" s="42"/>
      <c r="M549" s="36"/>
      <c r="N549" s="43"/>
      <c r="O549" s="41"/>
      <c r="P549" s="36"/>
      <c r="Q549" s="36"/>
    </row>
    <row r="550" spans="1:17" s="28" customFormat="1" x14ac:dyDescent="0.15">
      <c r="A550" s="40"/>
      <c r="B550" s="41"/>
      <c r="C550" s="41"/>
      <c r="D550" s="41"/>
      <c r="E550" s="41"/>
      <c r="F550" s="41"/>
      <c r="G550" s="41"/>
      <c r="H550" s="42"/>
      <c r="I550" s="42"/>
      <c r="J550" s="42"/>
      <c r="K550" s="42"/>
      <c r="L550" s="42"/>
      <c r="M550" s="36"/>
      <c r="N550" s="43"/>
      <c r="O550" s="41"/>
      <c r="P550" s="36"/>
      <c r="Q550" s="36"/>
    </row>
    <row r="551" spans="1:17" s="28" customFormat="1" x14ac:dyDescent="0.15">
      <c r="A551" s="40"/>
      <c r="B551" s="41"/>
      <c r="C551" s="41"/>
      <c r="D551" s="41"/>
      <c r="E551" s="41"/>
      <c r="F551" s="41"/>
      <c r="G551" s="41"/>
      <c r="H551" s="42"/>
      <c r="I551" s="42"/>
      <c r="J551" s="42"/>
      <c r="K551" s="42"/>
      <c r="L551" s="42"/>
      <c r="M551" s="36"/>
      <c r="N551" s="43"/>
      <c r="O551" s="41"/>
      <c r="P551" s="36"/>
      <c r="Q551" s="36"/>
    </row>
    <row r="552" spans="1:17" s="28" customFormat="1" x14ac:dyDescent="0.15">
      <c r="A552" s="40"/>
      <c r="B552" s="41"/>
      <c r="C552" s="41"/>
      <c r="D552" s="41"/>
      <c r="E552" s="41"/>
      <c r="F552" s="41"/>
      <c r="G552" s="41"/>
      <c r="H552" s="42"/>
      <c r="I552" s="42"/>
      <c r="J552" s="42"/>
      <c r="K552" s="42"/>
      <c r="L552" s="42"/>
      <c r="M552" s="36"/>
      <c r="N552" s="43"/>
      <c r="O552" s="41"/>
      <c r="P552" s="36"/>
      <c r="Q552" s="36"/>
    </row>
    <row r="553" spans="1:17" s="28" customFormat="1" x14ac:dyDescent="0.15">
      <c r="A553" s="40"/>
      <c r="B553" s="41"/>
      <c r="C553" s="41"/>
      <c r="D553" s="41"/>
      <c r="E553" s="41"/>
      <c r="F553" s="41"/>
      <c r="G553" s="41"/>
      <c r="H553" s="42"/>
      <c r="I553" s="42"/>
      <c r="J553" s="42"/>
      <c r="K553" s="42"/>
      <c r="L553" s="42"/>
      <c r="M553" s="36"/>
      <c r="N553" s="43"/>
      <c r="O553" s="41"/>
      <c r="P553" s="36"/>
      <c r="Q553" s="36"/>
    </row>
    <row r="554" spans="1:17" s="28" customFormat="1" x14ac:dyDescent="0.15">
      <c r="A554" s="40"/>
      <c r="B554" s="41"/>
      <c r="C554" s="41"/>
      <c r="D554" s="41"/>
      <c r="E554" s="41"/>
      <c r="F554" s="41"/>
      <c r="G554" s="41"/>
      <c r="H554" s="42"/>
      <c r="I554" s="42"/>
      <c r="J554" s="42"/>
      <c r="K554" s="42"/>
      <c r="L554" s="42"/>
      <c r="M554" s="36"/>
      <c r="N554" s="43"/>
      <c r="O554" s="41"/>
      <c r="P554" s="36"/>
      <c r="Q554" s="36"/>
    </row>
    <row r="555" spans="1:17" s="28" customFormat="1" x14ac:dyDescent="0.15">
      <c r="A555" s="40"/>
      <c r="B555" s="41"/>
      <c r="C555" s="41"/>
      <c r="D555" s="41"/>
      <c r="E555" s="41"/>
      <c r="F555" s="41"/>
      <c r="G555" s="41"/>
      <c r="H555" s="42"/>
      <c r="I555" s="42"/>
      <c r="J555" s="42"/>
      <c r="K555" s="42"/>
      <c r="L555" s="42"/>
      <c r="M555" s="36"/>
      <c r="N555" s="43"/>
      <c r="O555" s="41"/>
      <c r="P555" s="36"/>
      <c r="Q555" s="36"/>
    </row>
    <row r="556" spans="1:17" s="28" customFormat="1" x14ac:dyDescent="0.15">
      <c r="A556" s="40"/>
      <c r="B556" s="41"/>
      <c r="C556" s="41"/>
      <c r="D556" s="41"/>
      <c r="E556" s="41"/>
      <c r="F556" s="41"/>
      <c r="G556" s="41"/>
      <c r="H556" s="42"/>
      <c r="I556" s="42"/>
      <c r="J556" s="42"/>
      <c r="K556" s="42"/>
      <c r="L556" s="42"/>
      <c r="M556" s="36"/>
      <c r="N556" s="43"/>
      <c r="O556" s="41"/>
      <c r="P556" s="36"/>
      <c r="Q556" s="36"/>
    </row>
    <row r="557" spans="1:17" s="28" customFormat="1" x14ac:dyDescent="0.15">
      <c r="A557" s="40"/>
      <c r="B557" s="41"/>
      <c r="C557" s="41"/>
      <c r="D557" s="41"/>
      <c r="E557" s="41"/>
      <c r="F557" s="41"/>
      <c r="G557" s="41"/>
      <c r="H557" s="42"/>
      <c r="I557" s="42"/>
      <c r="J557" s="42"/>
      <c r="K557" s="42"/>
      <c r="L557" s="42"/>
      <c r="M557" s="36"/>
      <c r="N557" s="43"/>
      <c r="O557" s="41"/>
      <c r="P557" s="36"/>
      <c r="Q557" s="36"/>
    </row>
    <row r="558" spans="1:17" s="28" customFormat="1" x14ac:dyDescent="0.15">
      <c r="A558" s="40"/>
      <c r="B558" s="41"/>
      <c r="C558" s="41"/>
      <c r="D558" s="41"/>
      <c r="E558" s="41"/>
      <c r="F558" s="41"/>
      <c r="G558" s="41"/>
      <c r="H558" s="42"/>
      <c r="I558" s="42"/>
      <c r="J558" s="42"/>
      <c r="K558" s="42"/>
      <c r="L558" s="42"/>
      <c r="M558" s="36"/>
      <c r="N558" s="43"/>
      <c r="O558" s="41"/>
      <c r="P558" s="36"/>
      <c r="Q558" s="36"/>
    </row>
    <row r="559" spans="1:17" s="28" customFormat="1" x14ac:dyDescent="0.15">
      <c r="A559" s="40"/>
      <c r="B559" s="41"/>
      <c r="C559" s="41"/>
      <c r="D559" s="41"/>
      <c r="E559" s="41"/>
      <c r="F559" s="41"/>
      <c r="G559" s="41"/>
      <c r="H559" s="42"/>
      <c r="I559" s="42"/>
      <c r="J559" s="42"/>
      <c r="K559" s="42"/>
      <c r="L559" s="42"/>
      <c r="M559" s="36"/>
      <c r="N559" s="43"/>
      <c r="O559" s="41"/>
      <c r="P559" s="36"/>
      <c r="Q559" s="36"/>
    </row>
    <row r="560" spans="1:17" s="28" customFormat="1" x14ac:dyDescent="0.15">
      <c r="A560" s="40"/>
      <c r="B560" s="41"/>
      <c r="C560" s="41"/>
      <c r="D560" s="41"/>
      <c r="E560" s="41"/>
      <c r="F560" s="41"/>
      <c r="G560" s="41"/>
      <c r="H560" s="42"/>
      <c r="I560" s="42"/>
      <c r="J560" s="42"/>
      <c r="K560" s="42"/>
      <c r="L560" s="42"/>
      <c r="M560" s="36"/>
      <c r="N560" s="43"/>
      <c r="O560" s="41"/>
      <c r="P560" s="36"/>
      <c r="Q560" s="36"/>
    </row>
    <row r="561" spans="1:17" s="28" customFormat="1" x14ac:dyDescent="0.15">
      <c r="A561" s="40"/>
      <c r="B561" s="41"/>
      <c r="C561" s="41"/>
      <c r="D561" s="41"/>
      <c r="E561" s="41"/>
      <c r="F561" s="41"/>
      <c r="G561" s="41"/>
      <c r="H561" s="42"/>
      <c r="I561" s="42"/>
      <c r="J561" s="42"/>
      <c r="K561" s="42"/>
      <c r="L561" s="42"/>
      <c r="M561" s="36"/>
      <c r="N561" s="43"/>
      <c r="O561" s="41"/>
      <c r="P561" s="36"/>
      <c r="Q561" s="36"/>
    </row>
    <row r="562" spans="1:17" s="28" customFormat="1" x14ac:dyDescent="0.15">
      <c r="A562" s="40"/>
      <c r="B562" s="41"/>
      <c r="C562" s="41"/>
      <c r="D562" s="41"/>
      <c r="E562" s="41"/>
      <c r="F562" s="41"/>
      <c r="G562" s="41"/>
      <c r="H562" s="42"/>
      <c r="I562" s="42"/>
      <c r="J562" s="42"/>
      <c r="K562" s="42"/>
      <c r="L562" s="42"/>
      <c r="M562" s="36"/>
      <c r="N562" s="43"/>
      <c r="O562" s="41"/>
      <c r="P562" s="36"/>
      <c r="Q562" s="36"/>
    </row>
    <row r="563" spans="1:17" s="28" customFormat="1" x14ac:dyDescent="0.15">
      <c r="A563" s="40"/>
      <c r="B563" s="41"/>
      <c r="C563" s="41"/>
      <c r="D563" s="41"/>
      <c r="E563" s="41"/>
      <c r="F563" s="41"/>
      <c r="G563" s="41"/>
      <c r="H563" s="42"/>
      <c r="I563" s="42"/>
      <c r="J563" s="42"/>
      <c r="K563" s="42"/>
      <c r="L563" s="42"/>
      <c r="M563" s="36"/>
      <c r="N563" s="43"/>
      <c r="O563" s="41"/>
      <c r="P563" s="36"/>
      <c r="Q563" s="36"/>
    </row>
    <row r="564" spans="1:17" s="28" customFormat="1" x14ac:dyDescent="0.15">
      <c r="A564" s="40"/>
      <c r="B564" s="41"/>
      <c r="C564" s="41"/>
      <c r="D564" s="41"/>
      <c r="E564" s="41"/>
      <c r="F564" s="41"/>
      <c r="G564" s="41"/>
      <c r="H564" s="42"/>
      <c r="I564" s="42"/>
      <c r="J564" s="42"/>
      <c r="K564" s="42"/>
      <c r="L564" s="42"/>
      <c r="M564" s="36"/>
      <c r="N564" s="43"/>
      <c r="O564" s="41"/>
      <c r="P564" s="36"/>
      <c r="Q564" s="36"/>
    </row>
    <row r="565" spans="1:17" s="28" customFormat="1" x14ac:dyDescent="0.15">
      <c r="A565" s="40"/>
      <c r="B565" s="41"/>
      <c r="C565" s="41"/>
      <c r="D565" s="41"/>
      <c r="E565" s="41"/>
      <c r="F565" s="41"/>
      <c r="G565" s="41"/>
      <c r="H565" s="42"/>
      <c r="I565" s="42"/>
      <c r="J565" s="42"/>
      <c r="K565" s="42"/>
      <c r="L565" s="42"/>
      <c r="M565" s="36"/>
      <c r="N565" s="43"/>
      <c r="O565" s="41"/>
      <c r="P565" s="36"/>
      <c r="Q565" s="36"/>
    </row>
    <row r="566" spans="1:17" s="28" customFormat="1" x14ac:dyDescent="0.15">
      <c r="A566" s="40"/>
      <c r="B566" s="41"/>
      <c r="C566" s="41"/>
      <c r="D566" s="41"/>
      <c r="E566" s="41"/>
      <c r="F566" s="41"/>
      <c r="G566" s="41"/>
      <c r="H566" s="42"/>
      <c r="I566" s="42"/>
      <c r="J566" s="42"/>
      <c r="K566" s="42"/>
      <c r="L566" s="42"/>
      <c r="M566" s="36"/>
      <c r="N566" s="43"/>
      <c r="O566" s="41"/>
      <c r="P566" s="36"/>
      <c r="Q566" s="36"/>
    </row>
    <row r="567" spans="1:17" s="28" customFormat="1" x14ac:dyDescent="0.15">
      <c r="A567" s="40"/>
      <c r="B567" s="41"/>
      <c r="C567" s="41"/>
      <c r="D567" s="41"/>
      <c r="E567" s="41"/>
      <c r="F567" s="41"/>
      <c r="G567" s="41"/>
      <c r="H567" s="42"/>
      <c r="I567" s="42"/>
      <c r="J567" s="42"/>
      <c r="K567" s="42"/>
      <c r="L567" s="42"/>
      <c r="M567" s="36"/>
      <c r="N567" s="43"/>
      <c r="O567" s="41"/>
      <c r="P567" s="36"/>
      <c r="Q567" s="36"/>
    </row>
    <row r="568" spans="1:17" s="28" customFormat="1" x14ac:dyDescent="0.15">
      <c r="A568" s="40"/>
      <c r="B568" s="41"/>
      <c r="C568" s="41"/>
      <c r="D568" s="41"/>
      <c r="E568" s="41"/>
      <c r="F568" s="41"/>
      <c r="G568" s="41"/>
      <c r="H568" s="42"/>
      <c r="I568" s="42"/>
      <c r="J568" s="42"/>
      <c r="K568" s="42"/>
      <c r="L568" s="42"/>
      <c r="M568" s="36"/>
      <c r="N568" s="43"/>
      <c r="O568" s="41"/>
      <c r="P568" s="36"/>
      <c r="Q568" s="36"/>
    </row>
    <row r="569" spans="1:17" s="28" customFormat="1" x14ac:dyDescent="0.15">
      <c r="A569" s="40"/>
      <c r="B569" s="41"/>
      <c r="C569" s="41"/>
      <c r="D569" s="41"/>
      <c r="E569" s="41"/>
      <c r="F569" s="41"/>
      <c r="G569" s="41"/>
      <c r="H569" s="42"/>
      <c r="I569" s="42"/>
      <c r="J569" s="42"/>
      <c r="K569" s="42"/>
      <c r="L569" s="42"/>
      <c r="M569" s="36"/>
      <c r="N569" s="43"/>
      <c r="O569" s="41"/>
      <c r="P569" s="36"/>
      <c r="Q569" s="36"/>
    </row>
    <row r="570" spans="1:17" s="28" customFormat="1" x14ac:dyDescent="0.15">
      <c r="A570" s="40"/>
      <c r="B570" s="41"/>
      <c r="C570" s="41"/>
      <c r="D570" s="41"/>
      <c r="E570" s="41"/>
      <c r="F570" s="41"/>
      <c r="G570" s="41"/>
      <c r="H570" s="42"/>
      <c r="I570" s="42"/>
      <c r="J570" s="42"/>
      <c r="K570" s="42"/>
      <c r="L570" s="42"/>
      <c r="M570" s="36"/>
      <c r="N570" s="43"/>
      <c r="O570" s="41"/>
      <c r="P570" s="36"/>
      <c r="Q570" s="36"/>
    </row>
    <row r="571" spans="1:17" s="28" customFormat="1" x14ac:dyDescent="0.15">
      <c r="A571" s="40"/>
      <c r="B571" s="41"/>
      <c r="C571" s="41"/>
      <c r="D571" s="41"/>
      <c r="E571" s="41"/>
      <c r="F571" s="41"/>
      <c r="G571" s="41"/>
      <c r="H571" s="42"/>
      <c r="I571" s="42"/>
      <c r="J571" s="42"/>
      <c r="K571" s="42"/>
      <c r="L571" s="42"/>
      <c r="M571" s="36"/>
      <c r="N571" s="43"/>
      <c r="O571" s="41"/>
      <c r="P571" s="36"/>
      <c r="Q571" s="36"/>
    </row>
    <row r="572" spans="1:17" s="28" customFormat="1" x14ac:dyDescent="0.15">
      <c r="A572" s="40"/>
      <c r="B572" s="41"/>
      <c r="C572" s="41"/>
      <c r="D572" s="41"/>
      <c r="E572" s="41"/>
      <c r="F572" s="41"/>
      <c r="G572" s="41"/>
      <c r="H572" s="42"/>
      <c r="I572" s="42"/>
      <c r="J572" s="42"/>
      <c r="K572" s="42"/>
      <c r="L572" s="42"/>
      <c r="M572" s="36"/>
      <c r="N572" s="43"/>
      <c r="O572" s="41"/>
      <c r="P572" s="36"/>
      <c r="Q572" s="36"/>
    </row>
    <row r="573" spans="1:17" s="28" customFormat="1" x14ac:dyDescent="0.15">
      <c r="A573" s="40"/>
      <c r="B573" s="41"/>
      <c r="C573" s="41"/>
      <c r="D573" s="41"/>
      <c r="E573" s="41"/>
      <c r="F573" s="41"/>
      <c r="G573" s="41"/>
      <c r="H573" s="42"/>
      <c r="I573" s="42"/>
      <c r="J573" s="42"/>
      <c r="K573" s="42"/>
      <c r="L573" s="42"/>
      <c r="M573" s="36"/>
      <c r="N573" s="43"/>
      <c r="O573" s="41"/>
      <c r="P573" s="36"/>
      <c r="Q573" s="36"/>
    </row>
    <row r="574" spans="1:17" s="28" customFormat="1" x14ac:dyDescent="0.15">
      <c r="A574" s="40"/>
      <c r="B574" s="41"/>
      <c r="C574" s="41"/>
      <c r="D574" s="41"/>
      <c r="E574" s="41"/>
      <c r="F574" s="41"/>
      <c r="G574" s="41"/>
      <c r="H574" s="42"/>
      <c r="I574" s="42"/>
      <c r="J574" s="42"/>
      <c r="K574" s="42"/>
      <c r="L574" s="42"/>
      <c r="M574" s="36"/>
      <c r="N574" s="43"/>
      <c r="O574" s="41"/>
      <c r="P574" s="36"/>
      <c r="Q574" s="36"/>
    </row>
    <row r="575" spans="1:17" s="28" customFormat="1" x14ac:dyDescent="0.15">
      <c r="A575" s="40"/>
      <c r="B575" s="41"/>
      <c r="C575" s="41"/>
      <c r="D575" s="41"/>
      <c r="E575" s="41"/>
      <c r="F575" s="41"/>
      <c r="G575" s="41"/>
      <c r="H575" s="42"/>
      <c r="I575" s="42"/>
      <c r="J575" s="42"/>
      <c r="K575" s="42"/>
      <c r="L575" s="42"/>
      <c r="M575" s="36"/>
      <c r="N575" s="43"/>
      <c r="O575" s="41"/>
      <c r="P575" s="36"/>
      <c r="Q575" s="36"/>
    </row>
    <row r="576" spans="1:17" s="28" customFormat="1" x14ac:dyDescent="0.15">
      <c r="A576" s="40"/>
      <c r="B576" s="41"/>
      <c r="C576" s="41"/>
      <c r="D576" s="41"/>
      <c r="E576" s="41"/>
      <c r="F576" s="41"/>
      <c r="G576" s="41"/>
      <c r="H576" s="42"/>
      <c r="I576" s="42"/>
      <c r="J576" s="42"/>
      <c r="K576" s="42"/>
      <c r="L576" s="42"/>
      <c r="M576" s="36"/>
      <c r="N576" s="43"/>
      <c r="O576" s="41"/>
      <c r="P576" s="36"/>
      <c r="Q576" s="36"/>
    </row>
    <row r="577" spans="1:17" s="28" customFormat="1" x14ac:dyDescent="0.15">
      <c r="A577" s="40"/>
      <c r="B577" s="41"/>
      <c r="C577" s="41"/>
      <c r="D577" s="41"/>
      <c r="E577" s="41"/>
      <c r="F577" s="41"/>
      <c r="G577" s="41"/>
      <c r="H577" s="42"/>
      <c r="I577" s="42"/>
      <c r="J577" s="42"/>
      <c r="K577" s="42"/>
      <c r="L577" s="42"/>
      <c r="M577" s="36"/>
      <c r="N577" s="43"/>
      <c r="O577" s="41"/>
      <c r="P577" s="36"/>
      <c r="Q577" s="36"/>
    </row>
    <row r="578" spans="1:17" s="28" customFormat="1" x14ac:dyDescent="0.15">
      <c r="A578" s="40"/>
      <c r="B578" s="41"/>
      <c r="C578" s="41"/>
      <c r="D578" s="41"/>
      <c r="E578" s="41"/>
      <c r="F578" s="41"/>
      <c r="G578" s="41"/>
      <c r="H578" s="42"/>
      <c r="I578" s="42"/>
      <c r="J578" s="42"/>
      <c r="K578" s="42"/>
      <c r="L578" s="42"/>
      <c r="M578" s="36"/>
      <c r="N578" s="43"/>
      <c r="O578" s="41"/>
      <c r="P578" s="36"/>
      <c r="Q578" s="36"/>
    </row>
    <row r="579" spans="1:17" s="28" customFormat="1" x14ac:dyDescent="0.15">
      <c r="A579" s="40"/>
      <c r="B579" s="41"/>
      <c r="C579" s="41"/>
      <c r="D579" s="41"/>
      <c r="E579" s="41"/>
      <c r="F579" s="41"/>
      <c r="G579" s="41"/>
      <c r="H579" s="42"/>
      <c r="I579" s="42"/>
      <c r="J579" s="42"/>
      <c r="K579" s="42"/>
      <c r="L579" s="42"/>
      <c r="M579" s="36"/>
      <c r="N579" s="43"/>
      <c r="O579" s="41"/>
      <c r="P579" s="36"/>
      <c r="Q579" s="36"/>
    </row>
    <row r="580" spans="1:17" s="28" customFormat="1" x14ac:dyDescent="0.15">
      <c r="A580" s="40"/>
      <c r="B580" s="41"/>
      <c r="C580" s="41"/>
      <c r="D580" s="41"/>
      <c r="E580" s="41"/>
      <c r="F580" s="41"/>
      <c r="G580" s="41"/>
      <c r="H580" s="42"/>
      <c r="I580" s="42"/>
      <c r="J580" s="42"/>
      <c r="K580" s="42"/>
      <c r="L580" s="42"/>
      <c r="M580" s="36"/>
      <c r="N580" s="43"/>
      <c r="O580" s="41"/>
      <c r="P580" s="36"/>
      <c r="Q580" s="36"/>
    </row>
    <row r="581" spans="1:17" s="28" customFormat="1" x14ac:dyDescent="0.15">
      <c r="A581" s="40"/>
      <c r="B581" s="41"/>
      <c r="C581" s="41"/>
      <c r="D581" s="41"/>
      <c r="E581" s="41"/>
      <c r="F581" s="41"/>
      <c r="G581" s="41"/>
      <c r="H581" s="42"/>
      <c r="I581" s="42"/>
      <c r="J581" s="42"/>
      <c r="K581" s="42"/>
      <c r="L581" s="42"/>
      <c r="M581" s="36"/>
      <c r="N581" s="43"/>
      <c r="O581" s="41"/>
      <c r="P581" s="36"/>
      <c r="Q581" s="36"/>
    </row>
    <row r="582" spans="1:17" s="28" customFormat="1" x14ac:dyDescent="0.15">
      <c r="A582" s="40"/>
      <c r="B582" s="41"/>
      <c r="C582" s="41"/>
      <c r="D582" s="41"/>
      <c r="E582" s="41"/>
      <c r="F582" s="41"/>
      <c r="G582" s="41"/>
      <c r="H582" s="42"/>
      <c r="I582" s="42"/>
      <c r="J582" s="42"/>
      <c r="K582" s="42"/>
      <c r="L582" s="42"/>
      <c r="M582" s="36"/>
      <c r="N582" s="43"/>
      <c r="O582" s="41"/>
      <c r="P582" s="36"/>
      <c r="Q582" s="36"/>
    </row>
    <row r="583" spans="1:17" s="28" customFormat="1" x14ac:dyDescent="0.15">
      <c r="A583" s="40"/>
      <c r="B583" s="41"/>
      <c r="C583" s="41"/>
      <c r="D583" s="41"/>
      <c r="E583" s="41"/>
      <c r="F583" s="41"/>
      <c r="G583" s="41"/>
      <c r="H583" s="42"/>
      <c r="I583" s="42"/>
      <c r="J583" s="42"/>
      <c r="K583" s="42"/>
      <c r="L583" s="42"/>
      <c r="M583" s="36"/>
      <c r="N583" s="43"/>
      <c r="O583" s="41"/>
      <c r="P583" s="36"/>
      <c r="Q583" s="36"/>
    </row>
    <row r="584" spans="1:17" s="28" customFormat="1" x14ac:dyDescent="0.15">
      <c r="A584" s="40"/>
      <c r="B584" s="41"/>
      <c r="C584" s="41"/>
      <c r="D584" s="41"/>
      <c r="E584" s="41"/>
      <c r="F584" s="41"/>
      <c r="G584" s="41"/>
      <c r="H584" s="42"/>
      <c r="I584" s="42"/>
      <c r="J584" s="42"/>
      <c r="K584" s="42"/>
      <c r="L584" s="42"/>
      <c r="M584" s="36"/>
      <c r="N584" s="43"/>
      <c r="O584" s="41"/>
      <c r="P584" s="36"/>
      <c r="Q584" s="36"/>
    </row>
    <row r="585" spans="1:17" s="28" customFormat="1" x14ac:dyDescent="0.15">
      <c r="A585" s="40"/>
      <c r="B585" s="41"/>
      <c r="C585" s="41"/>
      <c r="D585" s="41"/>
      <c r="E585" s="41"/>
      <c r="F585" s="41"/>
      <c r="G585" s="41"/>
      <c r="H585" s="42"/>
      <c r="I585" s="42"/>
      <c r="J585" s="42"/>
      <c r="K585" s="42"/>
      <c r="L585" s="42"/>
      <c r="M585" s="36"/>
      <c r="N585" s="43"/>
      <c r="O585" s="41"/>
      <c r="P585" s="36"/>
      <c r="Q585" s="36"/>
    </row>
    <row r="586" spans="1:17" s="28" customFormat="1" x14ac:dyDescent="0.15">
      <c r="A586" s="40"/>
      <c r="B586" s="41"/>
      <c r="C586" s="41"/>
      <c r="D586" s="41"/>
      <c r="E586" s="41"/>
      <c r="F586" s="41"/>
      <c r="G586" s="41"/>
      <c r="H586" s="42"/>
      <c r="I586" s="42"/>
      <c r="J586" s="42"/>
      <c r="K586" s="42"/>
      <c r="L586" s="42"/>
      <c r="M586" s="36"/>
      <c r="N586" s="43"/>
      <c r="O586" s="41"/>
      <c r="P586" s="36"/>
      <c r="Q586" s="36"/>
    </row>
    <row r="587" spans="1:17" s="28" customFormat="1" x14ac:dyDescent="0.15">
      <c r="A587" s="40"/>
      <c r="B587" s="41"/>
      <c r="C587" s="41"/>
      <c r="D587" s="41"/>
      <c r="E587" s="41"/>
      <c r="F587" s="41"/>
      <c r="G587" s="41"/>
      <c r="H587" s="42"/>
      <c r="I587" s="42"/>
      <c r="J587" s="42"/>
      <c r="K587" s="42"/>
      <c r="L587" s="42"/>
      <c r="M587" s="36"/>
      <c r="N587" s="43"/>
      <c r="O587" s="41"/>
      <c r="P587" s="36"/>
      <c r="Q587" s="36"/>
    </row>
    <row r="588" spans="1:17" s="28" customFormat="1" x14ac:dyDescent="0.15">
      <c r="A588" s="40"/>
      <c r="B588" s="41"/>
      <c r="C588" s="41"/>
      <c r="D588" s="41"/>
      <c r="E588" s="41"/>
      <c r="F588" s="41"/>
      <c r="G588" s="41"/>
      <c r="H588" s="42"/>
      <c r="I588" s="42"/>
      <c r="J588" s="42"/>
      <c r="K588" s="42"/>
      <c r="L588" s="42"/>
      <c r="M588" s="36"/>
      <c r="N588" s="43"/>
      <c r="O588" s="41"/>
      <c r="P588" s="36"/>
      <c r="Q588" s="36"/>
    </row>
    <row r="589" spans="1:17" s="28" customFormat="1" x14ac:dyDescent="0.15">
      <c r="A589" s="40"/>
      <c r="B589" s="41"/>
      <c r="C589" s="41"/>
      <c r="D589" s="41"/>
      <c r="E589" s="41"/>
      <c r="F589" s="41"/>
      <c r="G589" s="41"/>
      <c r="H589" s="42"/>
      <c r="I589" s="42"/>
      <c r="J589" s="42"/>
      <c r="K589" s="42"/>
      <c r="L589" s="42"/>
      <c r="M589" s="36"/>
      <c r="N589" s="43"/>
      <c r="O589" s="41"/>
      <c r="P589" s="36"/>
      <c r="Q589" s="36"/>
    </row>
    <row r="590" spans="1:17" s="28" customFormat="1" x14ac:dyDescent="0.15">
      <c r="A590" s="40"/>
      <c r="B590" s="41"/>
      <c r="C590" s="41"/>
      <c r="D590" s="41"/>
      <c r="E590" s="41"/>
      <c r="F590" s="41"/>
      <c r="G590" s="41"/>
      <c r="H590" s="42"/>
      <c r="I590" s="42"/>
      <c r="J590" s="42"/>
      <c r="K590" s="42"/>
      <c r="L590" s="42"/>
      <c r="M590" s="36"/>
      <c r="N590" s="43"/>
      <c r="O590" s="41"/>
      <c r="P590" s="36"/>
      <c r="Q590" s="36"/>
    </row>
    <row r="591" spans="1:17" s="28" customFormat="1" x14ac:dyDescent="0.15">
      <c r="A591" s="40"/>
      <c r="B591" s="41"/>
      <c r="C591" s="41"/>
      <c r="D591" s="41"/>
      <c r="E591" s="41"/>
      <c r="F591" s="41"/>
      <c r="G591" s="41"/>
      <c r="H591" s="42"/>
      <c r="I591" s="42"/>
      <c r="J591" s="42"/>
      <c r="K591" s="42"/>
      <c r="L591" s="42"/>
      <c r="M591" s="36"/>
      <c r="N591" s="43"/>
      <c r="O591" s="41"/>
      <c r="P591" s="36"/>
      <c r="Q591" s="36"/>
    </row>
    <row r="592" spans="1:17" s="28" customFormat="1" x14ac:dyDescent="0.15">
      <c r="A592" s="40"/>
      <c r="B592" s="41"/>
      <c r="C592" s="41"/>
      <c r="D592" s="41"/>
      <c r="E592" s="41"/>
      <c r="F592" s="41"/>
      <c r="G592" s="41"/>
      <c r="H592" s="42"/>
      <c r="I592" s="42"/>
      <c r="J592" s="42"/>
      <c r="K592" s="42"/>
      <c r="L592" s="42"/>
      <c r="M592" s="36"/>
      <c r="N592" s="43"/>
      <c r="O592" s="41"/>
      <c r="P592" s="36"/>
      <c r="Q592" s="36"/>
    </row>
    <row r="593" spans="1:17" s="28" customFormat="1" x14ac:dyDescent="0.15">
      <c r="A593" s="40"/>
      <c r="B593" s="41"/>
      <c r="C593" s="41"/>
      <c r="D593" s="41"/>
      <c r="E593" s="41"/>
      <c r="F593" s="41"/>
      <c r="G593" s="41"/>
      <c r="H593" s="42"/>
      <c r="I593" s="42"/>
      <c r="J593" s="42"/>
      <c r="K593" s="42"/>
      <c r="L593" s="42"/>
      <c r="M593" s="36"/>
      <c r="N593" s="43"/>
      <c r="O593" s="41"/>
      <c r="P593" s="36"/>
      <c r="Q593" s="36"/>
    </row>
    <row r="594" spans="1:17" s="28" customFormat="1" x14ac:dyDescent="0.15">
      <c r="A594" s="40"/>
      <c r="B594" s="41"/>
      <c r="C594" s="41"/>
      <c r="D594" s="41"/>
      <c r="E594" s="41"/>
      <c r="F594" s="41"/>
      <c r="G594" s="41"/>
      <c r="H594" s="42"/>
      <c r="I594" s="42"/>
      <c r="J594" s="42"/>
      <c r="K594" s="42"/>
      <c r="L594" s="42"/>
      <c r="M594" s="36"/>
      <c r="N594" s="43"/>
      <c r="O594" s="41"/>
      <c r="P594" s="36"/>
      <c r="Q594" s="36"/>
    </row>
    <row r="595" spans="1:17" s="28" customFormat="1" x14ac:dyDescent="0.15">
      <c r="A595" s="40"/>
      <c r="B595" s="41"/>
      <c r="C595" s="41"/>
      <c r="D595" s="41"/>
      <c r="E595" s="41"/>
      <c r="F595" s="41"/>
      <c r="G595" s="41"/>
      <c r="H595" s="42"/>
      <c r="I595" s="42"/>
      <c r="J595" s="42"/>
      <c r="K595" s="42"/>
      <c r="L595" s="42"/>
      <c r="M595" s="36"/>
      <c r="N595" s="43"/>
      <c r="O595" s="41"/>
      <c r="P595" s="36"/>
      <c r="Q595" s="36"/>
    </row>
    <row r="596" spans="1:17" s="28" customFormat="1" x14ac:dyDescent="0.15">
      <c r="A596" s="40"/>
      <c r="B596" s="41"/>
      <c r="C596" s="41"/>
      <c r="D596" s="41"/>
      <c r="E596" s="41"/>
      <c r="F596" s="41"/>
      <c r="G596" s="41"/>
      <c r="H596" s="42"/>
      <c r="I596" s="42"/>
      <c r="J596" s="42"/>
      <c r="K596" s="42"/>
      <c r="L596" s="42"/>
      <c r="M596" s="36"/>
      <c r="N596" s="43"/>
      <c r="O596" s="41"/>
      <c r="P596" s="36"/>
      <c r="Q596" s="36"/>
    </row>
    <row r="597" spans="1:17" s="28" customFormat="1" x14ac:dyDescent="0.15">
      <c r="A597" s="40"/>
      <c r="B597" s="41"/>
      <c r="C597" s="41"/>
      <c r="D597" s="41"/>
      <c r="E597" s="41"/>
      <c r="F597" s="41"/>
      <c r="G597" s="41"/>
      <c r="H597" s="42"/>
      <c r="I597" s="42"/>
      <c r="J597" s="42"/>
      <c r="K597" s="42"/>
      <c r="L597" s="42"/>
      <c r="M597" s="36"/>
      <c r="N597" s="43"/>
      <c r="O597" s="41"/>
      <c r="P597" s="36"/>
      <c r="Q597" s="36"/>
    </row>
    <row r="598" spans="1:17" s="28" customFormat="1" x14ac:dyDescent="0.15">
      <c r="A598" s="40"/>
      <c r="B598" s="41"/>
      <c r="C598" s="41"/>
      <c r="D598" s="41"/>
      <c r="E598" s="41"/>
      <c r="F598" s="41"/>
      <c r="G598" s="41"/>
      <c r="H598" s="42"/>
      <c r="I598" s="42"/>
      <c r="J598" s="42"/>
      <c r="K598" s="42"/>
      <c r="L598" s="42"/>
      <c r="M598" s="36"/>
      <c r="N598" s="43"/>
      <c r="O598" s="41"/>
      <c r="P598" s="36"/>
      <c r="Q598" s="36"/>
    </row>
    <row r="599" spans="1:17" s="28" customFormat="1" x14ac:dyDescent="0.15">
      <c r="A599" s="40"/>
      <c r="B599" s="41"/>
      <c r="C599" s="41"/>
      <c r="D599" s="41"/>
      <c r="E599" s="41"/>
      <c r="F599" s="41"/>
      <c r="G599" s="41"/>
      <c r="H599" s="42"/>
      <c r="I599" s="42"/>
      <c r="J599" s="42"/>
      <c r="K599" s="42"/>
      <c r="L599" s="42"/>
      <c r="M599" s="36"/>
      <c r="N599" s="43"/>
      <c r="O599" s="41"/>
      <c r="P599" s="36"/>
      <c r="Q599" s="36"/>
    </row>
    <row r="600" spans="1:17" s="28" customFormat="1" x14ac:dyDescent="0.15">
      <c r="A600" s="40"/>
      <c r="B600" s="41"/>
      <c r="C600" s="41"/>
      <c r="D600" s="41"/>
      <c r="E600" s="41"/>
      <c r="F600" s="41"/>
      <c r="G600" s="41"/>
      <c r="H600" s="42"/>
      <c r="I600" s="42"/>
      <c r="J600" s="42"/>
      <c r="K600" s="42"/>
      <c r="L600" s="42"/>
      <c r="M600" s="36"/>
      <c r="N600" s="43"/>
      <c r="O600" s="41"/>
      <c r="P600" s="36"/>
      <c r="Q600" s="36"/>
    </row>
    <row r="601" spans="1:17" s="28" customFormat="1" x14ac:dyDescent="0.15">
      <c r="A601" s="40"/>
      <c r="B601" s="41"/>
      <c r="C601" s="41"/>
      <c r="D601" s="41"/>
      <c r="E601" s="41"/>
      <c r="F601" s="41"/>
      <c r="G601" s="41"/>
      <c r="H601" s="42"/>
      <c r="I601" s="42"/>
      <c r="J601" s="42"/>
      <c r="K601" s="42"/>
      <c r="L601" s="42"/>
      <c r="M601" s="36"/>
      <c r="N601" s="43"/>
      <c r="O601" s="41"/>
      <c r="P601" s="36"/>
      <c r="Q601" s="36"/>
    </row>
    <row r="602" spans="1:17" s="28" customFormat="1" x14ac:dyDescent="0.15">
      <c r="A602" s="40"/>
      <c r="B602" s="41"/>
      <c r="C602" s="41"/>
      <c r="D602" s="41"/>
      <c r="E602" s="41"/>
      <c r="F602" s="41"/>
      <c r="G602" s="41"/>
      <c r="H602" s="42"/>
      <c r="I602" s="42"/>
      <c r="J602" s="42"/>
      <c r="K602" s="42"/>
      <c r="L602" s="42"/>
      <c r="M602" s="36"/>
      <c r="N602" s="43"/>
      <c r="O602" s="41"/>
      <c r="P602" s="36"/>
      <c r="Q602" s="36"/>
    </row>
    <row r="603" spans="1:17" s="28" customFormat="1" x14ac:dyDescent="0.15">
      <c r="A603" s="40"/>
      <c r="B603" s="41"/>
      <c r="C603" s="41"/>
      <c r="D603" s="41"/>
      <c r="E603" s="41"/>
      <c r="F603" s="41"/>
      <c r="G603" s="41"/>
      <c r="H603" s="42"/>
      <c r="I603" s="42"/>
      <c r="J603" s="42"/>
      <c r="K603" s="42"/>
      <c r="L603" s="42"/>
      <c r="M603" s="36"/>
      <c r="N603" s="43"/>
      <c r="O603" s="41"/>
      <c r="P603" s="36"/>
      <c r="Q603" s="36"/>
    </row>
    <row r="604" spans="1:17" s="28" customFormat="1" x14ac:dyDescent="0.15">
      <c r="A604" s="40"/>
      <c r="B604" s="41"/>
      <c r="C604" s="41"/>
      <c r="D604" s="41"/>
      <c r="E604" s="41"/>
      <c r="F604" s="41"/>
      <c r="G604" s="41"/>
      <c r="H604" s="42"/>
      <c r="I604" s="42"/>
      <c r="J604" s="42"/>
      <c r="K604" s="42"/>
      <c r="L604" s="42"/>
      <c r="M604" s="36"/>
      <c r="N604" s="43"/>
      <c r="O604" s="41"/>
      <c r="P604" s="36"/>
      <c r="Q604" s="36"/>
    </row>
    <row r="605" spans="1:17" s="28" customFormat="1" x14ac:dyDescent="0.15">
      <c r="A605" s="40"/>
      <c r="B605" s="41"/>
      <c r="C605" s="41"/>
      <c r="D605" s="41"/>
      <c r="E605" s="41"/>
      <c r="F605" s="41"/>
      <c r="G605" s="41"/>
      <c r="H605" s="42"/>
      <c r="I605" s="42"/>
      <c r="J605" s="42"/>
      <c r="K605" s="42"/>
      <c r="L605" s="42"/>
      <c r="M605" s="36"/>
      <c r="N605" s="43"/>
      <c r="O605" s="41"/>
      <c r="P605" s="36"/>
      <c r="Q605" s="36"/>
    </row>
    <row r="606" spans="1:17" s="28" customFormat="1" x14ac:dyDescent="0.15">
      <c r="A606" s="40"/>
      <c r="B606" s="41"/>
      <c r="C606" s="41"/>
      <c r="D606" s="41"/>
      <c r="E606" s="41"/>
      <c r="F606" s="41"/>
      <c r="G606" s="41"/>
      <c r="H606" s="42"/>
      <c r="I606" s="42"/>
      <c r="J606" s="42"/>
      <c r="K606" s="42"/>
      <c r="L606" s="42"/>
      <c r="M606" s="36"/>
      <c r="N606" s="43"/>
      <c r="O606" s="41"/>
      <c r="P606" s="36"/>
      <c r="Q606" s="36"/>
    </row>
    <row r="607" spans="1:17" s="28" customFormat="1" x14ac:dyDescent="0.15">
      <c r="A607" s="40"/>
      <c r="B607" s="41"/>
      <c r="C607" s="41"/>
      <c r="D607" s="41"/>
      <c r="E607" s="41"/>
      <c r="F607" s="41"/>
      <c r="G607" s="41"/>
      <c r="H607" s="42"/>
      <c r="I607" s="42"/>
      <c r="J607" s="42"/>
      <c r="K607" s="42"/>
      <c r="L607" s="42"/>
      <c r="M607" s="36"/>
      <c r="N607" s="43"/>
      <c r="O607" s="41"/>
      <c r="P607" s="36"/>
      <c r="Q607" s="36"/>
    </row>
    <row r="608" spans="1:17" s="28" customFormat="1" x14ac:dyDescent="0.15">
      <c r="A608" s="40"/>
      <c r="B608" s="41"/>
      <c r="C608" s="41"/>
      <c r="D608" s="41"/>
      <c r="E608" s="41"/>
      <c r="F608" s="41"/>
      <c r="G608" s="41"/>
      <c r="H608" s="42"/>
      <c r="I608" s="42"/>
      <c r="J608" s="42"/>
      <c r="K608" s="42"/>
      <c r="L608" s="42"/>
      <c r="M608" s="36"/>
      <c r="N608" s="43"/>
      <c r="O608" s="41"/>
      <c r="P608" s="36"/>
      <c r="Q608" s="36"/>
    </row>
    <row r="609" spans="1:17" s="28" customFormat="1" x14ac:dyDescent="0.15">
      <c r="A609" s="40"/>
      <c r="B609" s="41"/>
      <c r="C609" s="41"/>
      <c r="D609" s="41"/>
      <c r="E609" s="41"/>
      <c r="F609" s="41"/>
      <c r="G609" s="41"/>
      <c r="H609" s="42"/>
      <c r="I609" s="42"/>
      <c r="J609" s="42"/>
      <c r="K609" s="42"/>
      <c r="L609" s="42"/>
      <c r="M609" s="36"/>
      <c r="N609" s="43"/>
      <c r="O609" s="41"/>
      <c r="P609" s="36"/>
      <c r="Q609" s="36"/>
    </row>
    <row r="610" spans="1:17" s="28" customFormat="1" x14ac:dyDescent="0.15">
      <c r="A610" s="40"/>
      <c r="B610" s="41"/>
      <c r="C610" s="41"/>
      <c r="D610" s="41"/>
      <c r="E610" s="41"/>
      <c r="F610" s="41"/>
      <c r="G610" s="41"/>
      <c r="H610" s="42"/>
      <c r="I610" s="42"/>
      <c r="J610" s="42"/>
      <c r="K610" s="42"/>
      <c r="L610" s="42"/>
      <c r="M610" s="36"/>
      <c r="N610" s="43"/>
      <c r="O610" s="41"/>
      <c r="P610" s="36"/>
      <c r="Q610" s="36"/>
    </row>
    <row r="611" spans="1:17" s="28" customFormat="1" x14ac:dyDescent="0.15">
      <c r="A611" s="40"/>
      <c r="B611" s="41"/>
      <c r="C611" s="41"/>
      <c r="D611" s="41"/>
      <c r="E611" s="41"/>
      <c r="F611" s="41"/>
      <c r="G611" s="41"/>
      <c r="H611" s="42"/>
      <c r="I611" s="42"/>
      <c r="J611" s="42"/>
      <c r="K611" s="42"/>
      <c r="L611" s="42"/>
      <c r="M611" s="36"/>
      <c r="N611" s="43"/>
      <c r="O611" s="41"/>
      <c r="P611" s="36"/>
      <c r="Q611" s="36"/>
    </row>
    <row r="612" spans="1:17" s="28" customFormat="1" x14ac:dyDescent="0.15">
      <c r="A612" s="40"/>
      <c r="B612" s="41"/>
      <c r="C612" s="41"/>
      <c r="D612" s="41"/>
      <c r="E612" s="41"/>
      <c r="F612" s="41"/>
      <c r="G612" s="41"/>
      <c r="H612" s="42"/>
      <c r="I612" s="42"/>
      <c r="J612" s="42"/>
      <c r="K612" s="42"/>
      <c r="L612" s="42"/>
      <c r="M612" s="36"/>
      <c r="N612" s="43"/>
      <c r="O612" s="41"/>
      <c r="P612" s="36"/>
      <c r="Q612" s="36"/>
    </row>
    <row r="613" spans="1:17" s="28" customFormat="1" x14ac:dyDescent="0.15">
      <c r="A613" s="40"/>
      <c r="B613" s="41"/>
      <c r="C613" s="41"/>
      <c r="D613" s="41"/>
      <c r="E613" s="41"/>
      <c r="F613" s="41"/>
      <c r="G613" s="41"/>
      <c r="H613" s="42"/>
      <c r="I613" s="42"/>
      <c r="J613" s="42"/>
      <c r="K613" s="42"/>
      <c r="L613" s="42"/>
      <c r="M613" s="36"/>
      <c r="N613" s="43"/>
      <c r="O613" s="41"/>
      <c r="P613" s="36"/>
      <c r="Q613" s="36"/>
    </row>
    <row r="614" spans="1:17" s="28" customFormat="1" x14ac:dyDescent="0.15">
      <c r="A614" s="40"/>
      <c r="B614" s="41"/>
      <c r="C614" s="41"/>
      <c r="D614" s="41"/>
      <c r="E614" s="41"/>
      <c r="F614" s="41"/>
      <c r="G614" s="41"/>
      <c r="H614" s="42"/>
      <c r="I614" s="42"/>
      <c r="J614" s="42"/>
      <c r="K614" s="42"/>
      <c r="L614" s="42"/>
      <c r="M614" s="36"/>
      <c r="N614" s="43"/>
      <c r="O614" s="41"/>
      <c r="P614" s="36"/>
      <c r="Q614" s="36"/>
    </row>
    <row r="615" spans="1:17" s="28" customFormat="1" x14ac:dyDescent="0.15">
      <c r="A615" s="40"/>
      <c r="B615" s="41"/>
      <c r="C615" s="41"/>
      <c r="D615" s="41"/>
      <c r="E615" s="41"/>
      <c r="F615" s="41"/>
      <c r="G615" s="41"/>
      <c r="H615" s="42"/>
      <c r="I615" s="42"/>
      <c r="J615" s="42"/>
      <c r="K615" s="42"/>
      <c r="L615" s="42"/>
      <c r="M615" s="36"/>
      <c r="N615" s="43"/>
      <c r="O615" s="41"/>
      <c r="P615" s="36"/>
      <c r="Q615" s="36"/>
    </row>
    <row r="616" spans="1:17" s="28" customFormat="1" x14ac:dyDescent="0.15">
      <c r="A616" s="40"/>
      <c r="B616" s="41"/>
      <c r="C616" s="41"/>
      <c r="D616" s="41"/>
      <c r="E616" s="41"/>
      <c r="F616" s="41"/>
      <c r="G616" s="41"/>
      <c r="H616" s="42"/>
      <c r="I616" s="42"/>
      <c r="J616" s="42"/>
      <c r="K616" s="42"/>
      <c r="L616" s="42"/>
      <c r="M616" s="36"/>
      <c r="N616" s="43"/>
      <c r="O616" s="41"/>
      <c r="P616" s="36"/>
      <c r="Q616" s="36"/>
    </row>
    <row r="617" spans="1:17" s="28" customFormat="1" x14ac:dyDescent="0.15">
      <c r="A617" s="40"/>
      <c r="B617" s="41"/>
      <c r="C617" s="41"/>
      <c r="D617" s="41"/>
      <c r="E617" s="41"/>
      <c r="F617" s="41"/>
      <c r="G617" s="41"/>
      <c r="H617" s="42"/>
      <c r="I617" s="42"/>
      <c r="J617" s="42"/>
      <c r="K617" s="42"/>
      <c r="L617" s="42"/>
      <c r="M617" s="36"/>
      <c r="N617" s="43"/>
      <c r="O617" s="41"/>
      <c r="P617" s="36"/>
      <c r="Q617" s="36"/>
    </row>
    <row r="618" spans="1:17" s="28" customFormat="1" x14ac:dyDescent="0.15">
      <c r="A618" s="40"/>
      <c r="B618" s="41"/>
      <c r="C618" s="41"/>
      <c r="D618" s="41"/>
      <c r="E618" s="41"/>
      <c r="F618" s="41"/>
      <c r="G618" s="41"/>
      <c r="H618" s="42"/>
      <c r="I618" s="42"/>
      <c r="J618" s="42"/>
      <c r="K618" s="42"/>
      <c r="L618" s="42"/>
      <c r="M618" s="36"/>
      <c r="N618" s="43"/>
      <c r="O618" s="41"/>
      <c r="P618" s="36"/>
      <c r="Q618" s="36"/>
    </row>
    <row r="619" spans="1:17" s="28" customFormat="1" x14ac:dyDescent="0.15">
      <c r="A619" s="40"/>
      <c r="B619" s="41"/>
      <c r="C619" s="41"/>
      <c r="D619" s="41"/>
      <c r="E619" s="41"/>
      <c r="F619" s="41"/>
      <c r="G619" s="41"/>
      <c r="H619" s="42"/>
      <c r="I619" s="42"/>
      <c r="J619" s="42"/>
      <c r="K619" s="42"/>
      <c r="L619" s="42"/>
      <c r="M619" s="36"/>
      <c r="N619" s="43"/>
      <c r="O619" s="41"/>
      <c r="P619" s="36"/>
      <c r="Q619" s="36"/>
    </row>
    <row r="620" spans="1:17" s="28" customFormat="1" x14ac:dyDescent="0.15">
      <c r="A620" s="40"/>
      <c r="B620" s="41"/>
      <c r="C620" s="41"/>
      <c r="D620" s="41"/>
      <c r="E620" s="41"/>
      <c r="F620" s="41"/>
      <c r="G620" s="41"/>
      <c r="H620" s="42"/>
      <c r="I620" s="42"/>
      <c r="J620" s="42"/>
      <c r="K620" s="42"/>
      <c r="L620" s="42"/>
      <c r="M620" s="36"/>
      <c r="N620" s="43"/>
      <c r="O620" s="41"/>
      <c r="P620" s="36"/>
      <c r="Q620" s="36"/>
    </row>
    <row r="621" spans="1:17" s="28" customFormat="1" x14ac:dyDescent="0.15">
      <c r="A621" s="40"/>
      <c r="B621" s="41"/>
      <c r="C621" s="41"/>
      <c r="D621" s="41"/>
      <c r="E621" s="41"/>
      <c r="F621" s="41"/>
      <c r="G621" s="41"/>
      <c r="H621" s="42"/>
      <c r="I621" s="42"/>
      <c r="J621" s="42"/>
      <c r="K621" s="42"/>
      <c r="L621" s="42"/>
      <c r="M621" s="36"/>
      <c r="N621" s="43"/>
      <c r="O621" s="41"/>
      <c r="P621" s="36"/>
      <c r="Q621" s="36"/>
    </row>
    <row r="622" spans="1:17" s="28" customFormat="1" x14ac:dyDescent="0.15">
      <c r="A622" s="40"/>
      <c r="B622" s="41"/>
      <c r="C622" s="41"/>
      <c r="D622" s="41"/>
      <c r="E622" s="41"/>
      <c r="F622" s="41"/>
      <c r="G622" s="41"/>
      <c r="H622" s="42"/>
      <c r="I622" s="42"/>
      <c r="J622" s="42"/>
      <c r="K622" s="42"/>
      <c r="L622" s="42"/>
      <c r="M622" s="36"/>
      <c r="N622" s="43"/>
      <c r="O622" s="41"/>
      <c r="P622" s="36"/>
      <c r="Q622" s="36"/>
    </row>
    <row r="623" spans="1:17" s="28" customFormat="1" x14ac:dyDescent="0.15">
      <c r="A623" s="40"/>
      <c r="B623" s="41"/>
      <c r="C623" s="41"/>
      <c r="D623" s="41"/>
      <c r="E623" s="41"/>
      <c r="F623" s="41"/>
      <c r="G623" s="41"/>
      <c r="H623" s="42"/>
      <c r="I623" s="42"/>
      <c r="J623" s="42"/>
      <c r="K623" s="42"/>
      <c r="L623" s="42"/>
      <c r="M623" s="36"/>
      <c r="N623" s="43"/>
      <c r="O623" s="41"/>
      <c r="P623" s="36"/>
      <c r="Q623" s="36"/>
    </row>
    <row r="624" spans="1:17" s="28" customFormat="1" x14ac:dyDescent="0.15">
      <c r="A624" s="40"/>
      <c r="B624" s="41"/>
      <c r="C624" s="41"/>
      <c r="D624" s="41"/>
      <c r="E624" s="41"/>
      <c r="F624" s="41"/>
      <c r="G624" s="41"/>
      <c r="H624" s="42"/>
      <c r="I624" s="42"/>
      <c r="J624" s="42"/>
      <c r="K624" s="42"/>
      <c r="L624" s="42"/>
      <c r="M624" s="36"/>
      <c r="N624" s="43"/>
      <c r="O624" s="41"/>
      <c r="P624" s="36"/>
      <c r="Q624" s="36"/>
    </row>
    <row r="625" spans="1:17" s="28" customFormat="1" x14ac:dyDescent="0.15">
      <c r="A625" s="40"/>
      <c r="B625" s="41"/>
      <c r="C625" s="41"/>
      <c r="D625" s="41"/>
      <c r="E625" s="41"/>
      <c r="F625" s="41"/>
      <c r="G625" s="41"/>
      <c r="H625" s="42"/>
      <c r="I625" s="42"/>
      <c r="J625" s="42"/>
      <c r="K625" s="42"/>
      <c r="L625" s="42"/>
      <c r="M625" s="36"/>
      <c r="N625" s="43"/>
      <c r="O625" s="41"/>
      <c r="P625" s="36"/>
      <c r="Q625" s="36"/>
    </row>
    <row r="626" spans="1:17" s="28" customFormat="1" x14ac:dyDescent="0.15">
      <c r="A626" s="40"/>
      <c r="B626" s="41"/>
      <c r="C626" s="41"/>
      <c r="D626" s="41"/>
      <c r="E626" s="41"/>
      <c r="F626" s="41"/>
      <c r="G626" s="41"/>
      <c r="H626" s="42"/>
      <c r="I626" s="42"/>
      <c r="J626" s="42"/>
      <c r="K626" s="42"/>
      <c r="L626" s="42"/>
      <c r="M626" s="36"/>
      <c r="N626" s="43"/>
      <c r="O626" s="41"/>
      <c r="P626" s="36"/>
      <c r="Q626" s="36"/>
    </row>
    <row r="627" spans="1:17" s="28" customFormat="1" x14ac:dyDescent="0.15">
      <c r="A627" s="40"/>
      <c r="B627" s="41"/>
      <c r="C627" s="41"/>
      <c r="D627" s="41"/>
      <c r="E627" s="41"/>
      <c r="F627" s="41"/>
      <c r="G627" s="41"/>
      <c r="H627" s="42"/>
      <c r="I627" s="42"/>
      <c r="J627" s="42"/>
      <c r="K627" s="42"/>
      <c r="L627" s="42"/>
      <c r="M627" s="36"/>
      <c r="N627" s="43"/>
      <c r="O627" s="41"/>
      <c r="P627" s="36"/>
      <c r="Q627" s="36"/>
    </row>
    <row r="628" spans="1:17" s="28" customFormat="1" x14ac:dyDescent="0.15">
      <c r="A628" s="40"/>
      <c r="B628" s="41"/>
      <c r="C628" s="41"/>
      <c r="D628" s="41"/>
      <c r="E628" s="41"/>
      <c r="F628" s="41"/>
      <c r="G628" s="41"/>
      <c r="H628" s="42"/>
      <c r="I628" s="42"/>
      <c r="J628" s="42"/>
      <c r="K628" s="42"/>
      <c r="L628" s="42"/>
      <c r="M628" s="36"/>
      <c r="N628" s="43"/>
      <c r="O628" s="41"/>
      <c r="P628" s="36"/>
      <c r="Q628" s="36"/>
    </row>
    <row r="629" spans="1:17" s="28" customFormat="1" x14ac:dyDescent="0.15">
      <c r="A629" s="40"/>
      <c r="B629" s="41"/>
      <c r="C629" s="41"/>
      <c r="D629" s="41"/>
      <c r="E629" s="41"/>
      <c r="F629" s="41"/>
      <c r="G629" s="41"/>
      <c r="H629" s="42"/>
      <c r="I629" s="42"/>
      <c r="J629" s="42"/>
      <c r="K629" s="42"/>
      <c r="L629" s="42"/>
      <c r="M629" s="36"/>
      <c r="N629" s="43"/>
      <c r="O629" s="41"/>
      <c r="P629" s="36"/>
      <c r="Q629" s="36"/>
    </row>
    <row r="630" spans="1:17" s="28" customFormat="1" x14ac:dyDescent="0.15">
      <c r="A630" s="40"/>
      <c r="B630" s="41"/>
      <c r="C630" s="41"/>
      <c r="D630" s="41"/>
      <c r="E630" s="41"/>
      <c r="F630" s="41"/>
      <c r="G630" s="41"/>
      <c r="H630" s="42"/>
      <c r="I630" s="42"/>
      <c r="J630" s="42"/>
      <c r="K630" s="42"/>
      <c r="L630" s="42"/>
      <c r="M630" s="36"/>
      <c r="N630" s="43"/>
      <c r="O630" s="41"/>
      <c r="P630" s="36"/>
      <c r="Q630" s="36"/>
    </row>
    <row r="631" spans="1:17" s="28" customFormat="1" x14ac:dyDescent="0.15">
      <c r="A631" s="40"/>
      <c r="B631" s="41"/>
      <c r="C631" s="41"/>
      <c r="D631" s="41"/>
      <c r="E631" s="41"/>
      <c r="F631" s="41"/>
      <c r="G631" s="41"/>
      <c r="H631" s="42"/>
      <c r="I631" s="42"/>
      <c r="J631" s="42"/>
      <c r="K631" s="42"/>
      <c r="L631" s="42"/>
      <c r="M631" s="36"/>
      <c r="N631" s="43"/>
      <c r="O631" s="41"/>
      <c r="P631" s="36"/>
      <c r="Q631" s="36"/>
    </row>
    <row r="632" spans="1:17" s="28" customFormat="1" x14ac:dyDescent="0.15">
      <c r="A632" s="40"/>
      <c r="B632" s="41"/>
      <c r="C632" s="41"/>
      <c r="D632" s="41"/>
      <c r="E632" s="41"/>
      <c r="F632" s="41"/>
      <c r="G632" s="41"/>
      <c r="H632" s="42"/>
      <c r="I632" s="42"/>
      <c r="J632" s="42"/>
      <c r="K632" s="42"/>
      <c r="L632" s="42"/>
      <c r="M632" s="36"/>
      <c r="N632" s="43"/>
      <c r="O632" s="41"/>
      <c r="P632" s="36"/>
      <c r="Q632" s="36"/>
    </row>
    <row r="633" spans="1:17" s="28" customFormat="1" x14ac:dyDescent="0.15">
      <c r="A633" s="40"/>
      <c r="B633" s="41"/>
      <c r="C633" s="41"/>
      <c r="D633" s="41"/>
      <c r="E633" s="41"/>
      <c r="F633" s="41"/>
      <c r="G633" s="41"/>
      <c r="H633" s="42"/>
      <c r="I633" s="42"/>
      <c r="J633" s="42"/>
      <c r="K633" s="42"/>
      <c r="L633" s="42"/>
      <c r="M633" s="36"/>
      <c r="N633" s="43"/>
      <c r="O633" s="41"/>
      <c r="P633" s="36"/>
      <c r="Q633" s="36"/>
    </row>
    <row r="634" spans="1:17" s="28" customFormat="1" x14ac:dyDescent="0.15">
      <c r="A634" s="40"/>
      <c r="B634" s="41"/>
      <c r="C634" s="41"/>
      <c r="D634" s="41"/>
      <c r="E634" s="41"/>
      <c r="F634" s="41"/>
      <c r="G634" s="41"/>
      <c r="H634" s="42"/>
      <c r="I634" s="42"/>
      <c r="J634" s="42"/>
      <c r="K634" s="42"/>
      <c r="L634" s="42"/>
      <c r="M634" s="36"/>
      <c r="N634" s="43"/>
      <c r="O634" s="41"/>
      <c r="P634" s="36"/>
      <c r="Q634" s="36"/>
    </row>
    <row r="635" spans="1:17" s="28" customFormat="1" x14ac:dyDescent="0.15">
      <c r="A635" s="40"/>
      <c r="B635" s="41"/>
      <c r="C635" s="41"/>
      <c r="D635" s="41"/>
      <c r="E635" s="41"/>
      <c r="F635" s="41"/>
      <c r="G635" s="41"/>
      <c r="H635" s="42"/>
      <c r="I635" s="42"/>
      <c r="J635" s="42"/>
      <c r="K635" s="42"/>
      <c r="L635" s="42"/>
      <c r="M635" s="36"/>
      <c r="N635" s="43"/>
      <c r="O635" s="41"/>
      <c r="P635" s="36"/>
      <c r="Q635" s="36"/>
    </row>
    <row r="636" spans="1:17" s="28" customFormat="1" x14ac:dyDescent="0.15">
      <c r="A636" s="40"/>
      <c r="B636" s="41"/>
      <c r="C636" s="41"/>
      <c r="D636" s="41"/>
      <c r="E636" s="41"/>
      <c r="F636" s="41"/>
      <c r="G636" s="41"/>
      <c r="H636" s="42"/>
      <c r="I636" s="42"/>
      <c r="J636" s="42"/>
      <c r="K636" s="42"/>
      <c r="L636" s="42"/>
      <c r="M636" s="36"/>
      <c r="N636" s="43"/>
      <c r="O636" s="41"/>
      <c r="P636" s="36"/>
      <c r="Q636" s="36"/>
    </row>
    <row r="637" spans="1:17" s="28" customFormat="1" x14ac:dyDescent="0.15">
      <c r="A637" s="40"/>
      <c r="B637" s="41"/>
      <c r="C637" s="41"/>
      <c r="D637" s="41"/>
      <c r="E637" s="41"/>
      <c r="F637" s="41"/>
      <c r="G637" s="41"/>
      <c r="H637" s="42"/>
      <c r="I637" s="42"/>
      <c r="J637" s="42"/>
      <c r="K637" s="42"/>
      <c r="L637" s="42"/>
      <c r="M637" s="36"/>
      <c r="N637" s="43"/>
      <c r="O637" s="41"/>
      <c r="P637" s="36"/>
      <c r="Q637" s="36"/>
    </row>
    <row r="638" spans="1:17" s="28" customFormat="1" x14ac:dyDescent="0.15">
      <c r="A638" s="40"/>
      <c r="B638" s="41"/>
      <c r="C638" s="41"/>
      <c r="D638" s="41"/>
      <c r="E638" s="41"/>
      <c r="F638" s="41"/>
      <c r="G638" s="41"/>
      <c r="H638" s="42"/>
      <c r="I638" s="42"/>
      <c r="J638" s="42"/>
      <c r="K638" s="42"/>
      <c r="L638" s="42"/>
      <c r="M638" s="36"/>
      <c r="N638" s="43"/>
      <c r="O638" s="41"/>
      <c r="P638" s="36"/>
      <c r="Q638" s="36"/>
    </row>
    <row r="639" spans="1:17" s="28" customFormat="1" x14ac:dyDescent="0.15">
      <c r="A639" s="40"/>
      <c r="B639" s="41"/>
      <c r="C639" s="41"/>
      <c r="D639" s="41"/>
      <c r="E639" s="41"/>
      <c r="F639" s="41"/>
      <c r="G639" s="41"/>
      <c r="H639" s="42"/>
      <c r="I639" s="42"/>
      <c r="J639" s="42"/>
      <c r="K639" s="42"/>
      <c r="L639" s="42"/>
      <c r="M639" s="36"/>
      <c r="N639" s="43"/>
      <c r="O639" s="41"/>
      <c r="P639" s="36"/>
      <c r="Q639" s="36"/>
    </row>
    <row r="640" spans="1:17" s="28" customFormat="1" x14ac:dyDescent="0.15">
      <c r="A640" s="40"/>
      <c r="B640" s="41"/>
      <c r="C640" s="41"/>
      <c r="D640" s="41"/>
      <c r="E640" s="41"/>
      <c r="F640" s="41"/>
      <c r="G640" s="41"/>
      <c r="H640" s="42"/>
      <c r="I640" s="42"/>
      <c r="J640" s="42"/>
      <c r="K640" s="42"/>
      <c r="L640" s="42"/>
      <c r="M640" s="36"/>
      <c r="N640" s="43"/>
      <c r="O640" s="41"/>
      <c r="P640" s="36"/>
      <c r="Q640" s="36"/>
    </row>
    <row r="641" spans="1:17" s="28" customFormat="1" x14ac:dyDescent="0.15">
      <c r="A641" s="40"/>
      <c r="B641" s="41"/>
      <c r="C641" s="41"/>
      <c r="D641" s="41"/>
      <c r="E641" s="41"/>
      <c r="F641" s="41"/>
      <c r="G641" s="41"/>
      <c r="H641" s="42"/>
      <c r="I641" s="42"/>
      <c r="J641" s="42"/>
      <c r="K641" s="42"/>
      <c r="L641" s="42"/>
      <c r="M641" s="36"/>
      <c r="N641" s="43"/>
      <c r="O641" s="41"/>
      <c r="P641" s="36"/>
      <c r="Q641" s="36"/>
    </row>
    <row r="642" spans="1:17" s="28" customFormat="1" x14ac:dyDescent="0.15">
      <c r="A642" s="40"/>
      <c r="B642" s="41"/>
      <c r="C642" s="41"/>
      <c r="D642" s="41"/>
      <c r="E642" s="41"/>
      <c r="F642" s="41"/>
      <c r="G642" s="41"/>
      <c r="H642" s="42"/>
      <c r="I642" s="42"/>
      <c r="J642" s="42"/>
      <c r="K642" s="42"/>
      <c r="L642" s="42"/>
      <c r="M642" s="36"/>
      <c r="N642" s="43"/>
      <c r="O642" s="41"/>
      <c r="P642" s="36"/>
      <c r="Q642" s="36"/>
    </row>
    <row r="643" spans="1:17" s="28" customFormat="1" x14ac:dyDescent="0.15">
      <c r="A643" s="40"/>
      <c r="B643" s="41"/>
      <c r="C643" s="41"/>
      <c r="D643" s="41"/>
      <c r="E643" s="41"/>
      <c r="F643" s="41"/>
      <c r="G643" s="41"/>
      <c r="H643" s="42"/>
      <c r="I643" s="42"/>
      <c r="J643" s="42"/>
      <c r="K643" s="42"/>
      <c r="L643" s="42"/>
      <c r="M643" s="36"/>
      <c r="N643" s="43"/>
      <c r="O643" s="41"/>
      <c r="P643" s="36"/>
      <c r="Q643" s="36"/>
    </row>
    <row r="644" spans="1:17" s="28" customFormat="1" x14ac:dyDescent="0.15">
      <c r="A644" s="40"/>
      <c r="B644" s="41"/>
      <c r="C644" s="41"/>
      <c r="D644" s="41"/>
      <c r="E644" s="41"/>
      <c r="F644" s="41"/>
      <c r="G644" s="41"/>
      <c r="H644" s="42"/>
      <c r="I644" s="42"/>
      <c r="J644" s="42"/>
      <c r="K644" s="42"/>
      <c r="L644" s="42"/>
      <c r="M644" s="36"/>
      <c r="N644" s="43"/>
      <c r="O644" s="41"/>
      <c r="P644" s="36"/>
      <c r="Q644" s="36"/>
    </row>
    <row r="645" spans="1:17" s="28" customFormat="1" x14ac:dyDescent="0.15">
      <c r="A645" s="40"/>
      <c r="B645" s="41"/>
      <c r="C645" s="41"/>
      <c r="D645" s="41"/>
      <c r="E645" s="41"/>
      <c r="F645" s="41"/>
      <c r="G645" s="41"/>
      <c r="H645" s="42"/>
      <c r="I645" s="42"/>
      <c r="J645" s="42"/>
      <c r="K645" s="42"/>
      <c r="L645" s="42"/>
      <c r="M645" s="36"/>
      <c r="N645" s="43"/>
      <c r="O645" s="41"/>
      <c r="P645" s="36"/>
      <c r="Q645" s="36"/>
    </row>
    <row r="646" spans="1:17" s="28" customFormat="1" x14ac:dyDescent="0.15">
      <c r="A646" s="40"/>
      <c r="B646" s="41"/>
      <c r="C646" s="41"/>
      <c r="D646" s="41"/>
      <c r="E646" s="41"/>
      <c r="F646" s="41"/>
      <c r="G646" s="41"/>
      <c r="H646" s="42"/>
      <c r="I646" s="42"/>
      <c r="J646" s="42"/>
      <c r="K646" s="42"/>
      <c r="L646" s="42"/>
      <c r="M646" s="36"/>
      <c r="N646" s="43"/>
      <c r="O646" s="41"/>
      <c r="P646" s="36"/>
      <c r="Q646" s="36"/>
    </row>
    <row r="647" spans="1:17" s="28" customFormat="1" x14ac:dyDescent="0.15">
      <c r="A647" s="40"/>
      <c r="B647" s="41"/>
      <c r="C647" s="41"/>
      <c r="D647" s="41"/>
      <c r="E647" s="41"/>
      <c r="F647" s="41"/>
      <c r="G647" s="41"/>
      <c r="H647" s="42"/>
      <c r="I647" s="42"/>
      <c r="J647" s="42"/>
      <c r="K647" s="42"/>
      <c r="L647" s="42"/>
      <c r="M647" s="36"/>
      <c r="N647" s="43"/>
      <c r="O647" s="41"/>
      <c r="P647" s="36"/>
      <c r="Q647" s="36"/>
    </row>
    <row r="648" spans="1:17" s="28" customFormat="1" x14ac:dyDescent="0.15">
      <c r="A648" s="40"/>
      <c r="B648" s="41"/>
      <c r="C648" s="41"/>
      <c r="D648" s="41"/>
      <c r="E648" s="41"/>
      <c r="F648" s="41"/>
      <c r="G648" s="41"/>
      <c r="H648" s="42"/>
      <c r="I648" s="42"/>
      <c r="J648" s="42"/>
      <c r="K648" s="42"/>
      <c r="L648" s="42"/>
      <c r="M648" s="36"/>
      <c r="N648" s="43"/>
      <c r="O648" s="41"/>
      <c r="P648" s="36"/>
      <c r="Q648" s="36"/>
    </row>
    <row r="649" spans="1:17" s="28" customFormat="1" x14ac:dyDescent="0.15">
      <c r="A649" s="40"/>
      <c r="B649" s="41"/>
      <c r="C649" s="41"/>
      <c r="D649" s="41"/>
      <c r="E649" s="41"/>
      <c r="F649" s="41"/>
      <c r="G649" s="41"/>
      <c r="H649" s="42"/>
      <c r="I649" s="42"/>
      <c r="J649" s="42"/>
      <c r="K649" s="42"/>
      <c r="L649" s="42"/>
      <c r="M649" s="36"/>
      <c r="N649" s="43"/>
      <c r="O649" s="41"/>
      <c r="P649" s="36"/>
      <c r="Q649" s="36"/>
    </row>
    <row r="650" spans="1:17" s="28" customFormat="1" x14ac:dyDescent="0.15">
      <c r="A650" s="40"/>
      <c r="B650" s="41"/>
      <c r="C650" s="41"/>
      <c r="D650" s="41"/>
      <c r="E650" s="41"/>
      <c r="F650" s="41"/>
      <c r="G650" s="41"/>
      <c r="H650" s="42"/>
      <c r="I650" s="42"/>
      <c r="J650" s="42"/>
      <c r="K650" s="42"/>
      <c r="L650" s="42"/>
      <c r="M650" s="36"/>
      <c r="N650" s="43"/>
      <c r="O650" s="41"/>
      <c r="P650" s="36"/>
      <c r="Q650" s="36"/>
    </row>
    <row r="651" spans="1:17" s="28" customFormat="1" x14ac:dyDescent="0.15">
      <c r="A651" s="40"/>
      <c r="B651" s="41"/>
      <c r="C651" s="41"/>
      <c r="D651" s="41"/>
      <c r="E651" s="41"/>
      <c r="F651" s="41"/>
      <c r="G651" s="41"/>
      <c r="H651" s="42"/>
      <c r="I651" s="42"/>
      <c r="J651" s="42"/>
      <c r="K651" s="42"/>
      <c r="L651" s="42"/>
      <c r="M651" s="36"/>
      <c r="N651" s="43"/>
      <c r="O651" s="41"/>
      <c r="P651" s="36"/>
      <c r="Q651" s="36"/>
    </row>
    <row r="652" spans="1:17" s="28" customFormat="1" x14ac:dyDescent="0.15">
      <c r="A652" s="40"/>
      <c r="B652" s="41"/>
      <c r="C652" s="41"/>
      <c r="D652" s="41"/>
      <c r="E652" s="41"/>
      <c r="F652" s="41"/>
      <c r="G652" s="41"/>
      <c r="H652" s="42"/>
      <c r="I652" s="42"/>
      <c r="J652" s="42"/>
      <c r="K652" s="42"/>
      <c r="L652" s="42"/>
      <c r="M652" s="36"/>
      <c r="N652" s="43"/>
      <c r="O652" s="41"/>
      <c r="P652" s="36"/>
      <c r="Q652" s="36"/>
    </row>
    <row r="653" spans="1:17" s="28" customFormat="1" x14ac:dyDescent="0.15">
      <c r="A653" s="40"/>
      <c r="B653" s="41"/>
      <c r="C653" s="41"/>
      <c r="D653" s="41"/>
      <c r="E653" s="41"/>
      <c r="F653" s="41"/>
      <c r="G653" s="41"/>
      <c r="H653" s="42"/>
      <c r="I653" s="42"/>
      <c r="J653" s="42"/>
      <c r="K653" s="42"/>
      <c r="L653" s="42"/>
      <c r="M653" s="36"/>
      <c r="N653" s="43"/>
      <c r="O653" s="41"/>
      <c r="P653" s="36"/>
      <c r="Q653" s="36"/>
    </row>
    <row r="654" spans="1:17" s="28" customFormat="1" x14ac:dyDescent="0.15">
      <c r="A654" s="40"/>
      <c r="B654" s="41"/>
      <c r="C654" s="41"/>
      <c r="D654" s="41"/>
      <c r="E654" s="41"/>
      <c r="F654" s="41"/>
      <c r="G654" s="41"/>
      <c r="H654" s="42"/>
      <c r="I654" s="42"/>
      <c r="J654" s="42"/>
      <c r="K654" s="42"/>
      <c r="L654" s="42"/>
      <c r="M654" s="36"/>
      <c r="N654" s="43"/>
      <c r="O654" s="41"/>
      <c r="P654" s="36"/>
      <c r="Q654" s="36"/>
    </row>
    <row r="655" spans="1:17" s="28" customFormat="1" x14ac:dyDescent="0.15">
      <c r="A655" s="40"/>
      <c r="B655" s="41"/>
      <c r="C655" s="41"/>
      <c r="D655" s="41"/>
      <c r="E655" s="41"/>
      <c r="F655" s="41"/>
      <c r="G655" s="41"/>
      <c r="H655" s="42"/>
      <c r="I655" s="42"/>
      <c r="J655" s="42"/>
      <c r="K655" s="42"/>
      <c r="L655" s="42"/>
      <c r="M655" s="36"/>
      <c r="N655" s="43"/>
      <c r="O655" s="41"/>
      <c r="P655" s="36"/>
      <c r="Q655" s="36"/>
    </row>
    <row r="656" spans="1:17" s="28" customFormat="1" x14ac:dyDescent="0.15">
      <c r="A656" s="40"/>
      <c r="B656" s="41"/>
      <c r="C656" s="41"/>
      <c r="D656" s="41"/>
      <c r="E656" s="41"/>
      <c r="F656" s="41"/>
      <c r="G656" s="41"/>
      <c r="H656" s="42"/>
      <c r="I656" s="42"/>
      <c r="J656" s="42"/>
      <c r="K656" s="42"/>
      <c r="L656" s="42"/>
      <c r="M656" s="36"/>
      <c r="N656" s="43"/>
      <c r="O656" s="41"/>
      <c r="P656" s="36"/>
      <c r="Q656" s="36"/>
    </row>
    <row r="657" spans="1:17" s="28" customFormat="1" x14ac:dyDescent="0.15">
      <c r="A657" s="40"/>
      <c r="B657" s="41"/>
      <c r="C657" s="41"/>
      <c r="D657" s="41"/>
      <c r="E657" s="41"/>
      <c r="F657" s="41"/>
      <c r="G657" s="41"/>
      <c r="H657" s="42"/>
      <c r="I657" s="42"/>
      <c r="J657" s="42"/>
      <c r="K657" s="42"/>
      <c r="L657" s="42"/>
      <c r="M657" s="36"/>
      <c r="N657" s="43"/>
      <c r="O657" s="41"/>
      <c r="P657" s="36"/>
      <c r="Q657" s="36"/>
    </row>
    <row r="658" spans="1:17" s="28" customFormat="1" x14ac:dyDescent="0.15">
      <c r="A658" s="40"/>
      <c r="B658" s="41"/>
      <c r="C658" s="41"/>
      <c r="D658" s="41"/>
      <c r="E658" s="41"/>
      <c r="F658" s="41"/>
      <c r="G658" s="41"/>
      <c r="H658" s="42"/>
      <c r="I658" s="42"/>
      <c r="J658" s="42"/>
      <c r="K658" s="42"/>
      <c r="L658" s="42"/>
      <c r="M658" s="36"/>
      <c r="N658" s="43"/>
      <c r="O658" s="41"/>
      <c r="P658" s="36"/>
      <c r="Q658" s="36"/>
    </row>
    <row r="659" spans="1:17" s="28" customFormat="1" x14ac:dyDescent="0.15">
      <c r="A659" s="40"/>
      <c r="B659" s="41"/>
      <c r="C659" s="41"/>
      <c r="D659" s="41"/>
      <c r="E659" s="41"/>
      <c r="F659" s="41"/>
      <c r="G659" s="41"/>
      <c r="H659" s="42"/>
      <c r="I659" s="42"/>
      <c r="J659" s="42"/>
      <c r="K659" s="42"/>
      <c r="L659" s="42"/>
      <c r="M659" s="36"/>
      <c r="N659" s="43"/>
      <c r="O659" s="41"/>
      <c r="P659" s="36"/>
      <c r="Q659" s="36"/>
    </row>
    <row r="660" spans="1:17" s="28" customFormat="1" x14ac:dyDescent="0.15">
      <c r="A660" s="40"/>
      <c r="B660" s="41"/>
      <c r="C660" s="41"/>
      <c r="D660" s="41"/>
      <c r="E660" s="41"/>
      <c r="F660" s="41"/>
      <c r="G660" s="41"/>
      <c r="H660" s="42"/>
      <c r="I660" s="42"/>
      <c r="J660" s="42"/>
      <c r="K660" s="42"/>
      <c r="L660" s="42"/>
      <c r="M660" s="36"/>
      <c r="N660" s="43"/>
      <c r="O660" s="41"/>
      <c r="P660" s="36"/>
      <c r="Q660" s="36"/>
    </row>
    <row r="661" spans="1:17" s="28" customFormat="1" x14ac:dyDescent="0.15">
      <c r="A661" s="40"/>
      <c r="B661" s="41"/>
      <c r="C661" s="41"/>
      <c r="D661" s="41"/>
      <c r="E661" s="41"/>
      <c r="F661" s="41"/>
      <c r="G661" s="41"/>
      <c r="H661" s="42"/>
      <c r="I661" s="42"/>
      <c r="J661" s="42"/>
      <c r="K661" s="42"/>
      <c r="L661" s="42"/>
      <c r="M661" s="36"/>
      <c r="N661" s="43"/>
      <c r="O661" s="41"/>
      <c r="P661" s="36"/>
      <c r="Q661" s="36"/>
    </row>
    <row r="662" spans="1:17" s="28" customFormat="1" x14ac:dyDescent="0.15">
      <c r="A662" s="40"/>
      <c r="B662" s="41"/>
      <c r="C662" s="41"/>
      <c r="D662" s="41"/>
      <c r="E662" s="41"/>
      <c r="F662" s="41"/>
      <c r="G662" s="41"/>
      <c r="H662" s="42"/>
      <c r="I662" s="42"/>
      <c r="J662" s="42"/>
      <c r="K662" s="42"/>
      <c r="L662" s="42"/>
      <c r="M662" s="36"/>
      <c r="N662" s="43"/>
      <c r="O662" s="41"/>
      <c r="P662" s="36"/>
      <c r="Q662" s="36"/>
    </row>
    <row r="663" spans="1:17" s="28" customFormat="1" x14ac:dyDescent="0.15">
      <c r="A663" s="40"/>
      <c r="B663" s="41"/>
      <c r="C663" s="41"/>
      <c r="D663" s="41"/>
      <c r="E663" s="41"/>
      <c r="F663" s="41"/>
      <c r="G663" s="41"/>
      <c r="H663" s="42"/>
      <c r="I663" s="42"/>
      <c r="J663" s="42"/>
      <c r="K663" s="42"/>
      <c r="L663" s="42"/>
      <c r="M663" s="36"/>
      <c r="N663" s="43"/>
      <c r="O663" s="41"/>
      <c r="P663" s="36"/>
      <c r="Q663" s="36"/>
    </row>
    <row r="664" spans="1:17" s="28" customFormat="1" x14ac:dyDescent="0.15">
      <c r="A664" s="40"/>
      <c r="B664" s="41"/>
      <c r="C664" s="41"/>
      <c r="D664" s="41"/>
      <c r="E664" s="41"/>
      <c r="F664" s="41"/>
      <c r="G664" s="41"/>
      <c r="H664" s="42"/>
      <c r="I664" s="42"/>
      <c r="J664" s="42"/>
      <c r="K664" s="42"/>
      <c r="L664" s="42"/>
      <c r="M664" s="36"/>
      <c r="N664" s="43"/>
      <c r="O664" s="41"/>
      <c r="P664" s="36"/>
      <c r="Q664" s="36"/>
    </row>
    <row r="665" spans="1:17" s="28" customFormat="1" x14ac:dyDescent="0.15">
      <c r="A665" s="40"/>
      <c r="B665" s="41"/>
      <c r="C665" s="41"/>
      <c r="D665" s="41"/>
      <c r="E665" s="41"/>
      <c r="F665" s="41"/>
      <c r="G665" s="41"/>
      <c r="H665" s="42"/>
      <c r="I665" s="42"/>
      <c r="J665" s="42"/>
      <c r="K665" s="42"/>
      <c r="L665" s="42"/>
      <c r="M665" s="36"/>
      <c r="N665" s="43"/>
      <c r="O665" s="41"/>
      <c r="P665" s="36"/>
      <c r="Q665" s="36"/>
    </row>
    <row r="666" spans="1:17" s="28" customFormat="1" x14ac:dyDescent="0.15">
      <c r="A666" s="40"/>
      <c r="B666" s="41"/>
      <c r="C666" s="41"/>
      <c r="D666" s="41"/>
      <c r="E666" s="41"/>
      <c r="F666" s="41"/>
      <c r="G666" s="41"/>
      <c r="H666" s="42"/>
      <c r="I666" s="42"/>
      <c r="J666" s="42"/>
      <c r="K666" s="42"/>
      <c r="L666" s="42"/>
      <c r="M666" s="36"/>
      <c r="N666" s="43"/>
      <c r="O666" s="41"/>
      <c r="P666" s="36"/>
      <c r="Q666" s="36"/>
    </row>
    <row r="667" spans="1:17" s="28" customFormat="1" x14ac:dyDescent="0.15">
      <c r="A667" s="40"/>
      <c r="B667" s="41"/>
      <c r="C667" s="41"/>
      <c r="D667" s="41"/>
      <c r="E667" s="41"/>
      <c r="F667" s="41"/>
      <c r="G667" s="41"/>
      <c r="H667" s="42"/>
      <c r="I667" s="42"/>
      <c r="J667" s="42"/>
      <c r="K667" s="42"/>
      <c r="L667" s="42"/>
      <c r="M667" s="36"/>
      <c r="N667" s="43"/>
      <c r="O667" s="41"/>
      <c r="P667" s="36"/>
      <c r="Q667" s="36"/>
    </row>
    <row r="668" spans="1:17" s="28" customFormat="1" x14ac:dyDescent="0.15">
      <c r="A668" s="40"/>
      <c r="B668" s="41"/>
      <c r="C668" s="41"/>
      <c r="D668" s="41"/>
      <c r="E668" s="41"/>
      <c r="F668" s="41"/>
      <c r="G668" s="41"/>
      <c r="H668" s="42"/>
      <c r="I668" s="42"/>
      <c r="J668" s="42"/>
      <c r="K668" s="42"/>
      <c r="L668" s="42"/>
      <c r="M668" s="36"/>
      <c r="N668" s="43"/>
      <c r="O668" s="41"/>
      <c r="P668" s="36"/>
      <c r="Q668" s="36"/>
    </row>
    <row r="669" spans="1:17" s="28" customFormat="1" x14ac:dyDescent="0.15">
      <c r="A669" s="40"/>
      <c r="B669" s="41"/>
      <c r="C669" s="41"/>
      <c r="D669" s="41"/>
      <c r="E669" s="41"/>
      <c r="F669" s="41"/>
      <c r="G669" s="41"/>
      <c r="H669" s="42"/>
      <c r="I669" s="42"/>
      <c r="J669" s="42"/>
      <c r="K669" s="42"/>
      <c r="L669" s="42"/>
      <c r="M669" s="36"/>
      <c r="N669" s="43"/>
      <c r="O669" s="41"/>
      <c r="P669" s="36"/>
      <c r="Q669" s="36"/>
    </row>
    <row r="670" spans="1:17" s="28" customFormat="1" x14ac:dyDescent="0.15">
      <c r="A670" s="40"/>
      <c r="B670" s="41"/>
      <c r="C670" s="41"/>
      <c r="D670" s="41"/>
      <c r="E670" s="41"/>
      <c r="F670" s="41"/>
      <c r="G670" s="41"/>
      <c r="H670" s="42"/>
      <c r="I670" s="42"/>
      <c r="J670" s="42"/>
      <c r="K670" s="42"/>
      <c r="L670" s="42"/>
      <c r="M670" s="36"/>
      <c r="N670" s="43"/>
      <c r="O670" s="41"/>
      <c r="P670" s="36"/>
      <c r="Q670" s="36"/>
    </row>
    <row r="671" spans="1:17" s="28" customFormat="1" x14ac:dyDescent="0.15">
      <c r="A671" s="40"/>
      <c r="B671" s="41"/>
      <c r="C671" s="41"/>
      <c r="D671" s="41"/>
      <c r="E671" s="41"/>
      <c r="F671" s="41"/>
      <c r="G671" s="41"/>
      <c r="H671" s="42"/>
      <c r="I671" s="42"/>
      <c r="J671" s="42"/>
      <c r="K671" s="42"/>
      <c r="L671" s="42"/>
      <c r="M671" s="36"/>
      <c r="N671" s="43"/>
      <c r="O671" s="41"/>
      <c r="P671" s="36"/>
      <c r="Q671" s="36"/>
    </row>
    <row r="672" spans="1:17" s="28" customFormat="1" x14ac:dyDescent="0.15">
      <c r="A672" s="40"/>
      <c r="B672" s="41"/>
      <c r="C672" s="41"/>
      <c r="D672" s="41"/>
      <c r="E672" s="41"/>
      <c r="F672" s="41"/>
      <c r="G672" s="41"/>
      <c r="H672" s="42"/>
      <c r="I672" s="42"/>
      <c r="J672" s="42"/>
      <c r="K672" s="42"/>
      <c r="L672" s="42"/>
      <c r="M672" s="36"/>
      <c r="N672" s="43"/>
      <c r="O672" s="41"/>
      <c r="P672" s="36"/>
      <c r="Q672" s="36"/>
    </row>
    <row r="673" spans="1:17" s="28" customFormat="1" x14ac:dyDescent="0.15">
      <c r="A673" s="40"/>
      <c r="B673" s="41"/>
      <c r="C673" s="41"/>
      <c r="D673" s="41"/>
      <c r="E673" s="41"/>
      <c r="F673" s="41"/>
      <c r="G673" s="41"/>
      <c r="H673" s="42"/>
      <c r="I673" s="42"/>
      <c r="J673" s="42"/>
      <c r="K673" s="42"/>
      <c r="L673" s="42"/>
      <c r="M673" s="36"/>
      <c r="N673" s="43"/>
      <c r="O673" s="41"/>
      <c r="P673" s="36"/>
      <c r="Q673" s="36"/>
    </row>
    <row r="674" spans="1:17" s="28" customFormat="1" x14ac:dyDescent="0.15">
      <c r="A674" s="40"/>
      <c r="B674" s="41"/>
      <c r="C674" s="41"/>
      <c r="D674" s="41"/>
      <c r="E674" s="41"/>
      <c r="F674" s="41"/>
      <c r="G674" s="41"/>
      <c r="H674" s="42"/>
      <c r="I674" s="42"/>
      <c r="J674" s="42"/>
      <c r="K674" s="42"/>
      <c r="L674" s="42"/>
      <c r="M674" s="36"/>
      <c r="N674" s="43"/>
      <c r="O674" s="41"/>
      <c r="P674" s="36"/>
      <c r="Q674" s="36"/>
    </row>
    <row r="675" spans="1:17" s="28" customFormat="1" x14ac:dyDescent="0.15">
      <c r="A675" s="40"/>
      <c r="B675" s="41"/>
      <c r="C675" s="41"/>
      <c r="D675" s="41"/>
      <c r="E675" s="41"/>
      <c r="F675" s="41"/>
      <c r="G675" s="41"/>
      <c r="H675" s="42"/>
      <c r="I675" s="42"/>
      <c r="J675" s="42"/>
      <c r="K675" s="42"/>
      <c r="L675" s="42"/>
      <c r="M675" s="36"/>
      <c r="N675" s="43"/>
      <c r="O675" s="41"/>
      <c r="P675" s="36"/>
      <c r="Q675" s="36"/>
    </row>
    <row r="676" spans="1:17" s="28" customFormat="1" x14ac:dyDescent="0.15">
      <c r="A676" s="40"/>
      <c r="B676" s="41"/>
      <c r="C676" s="41"/>
      <c r="D676" s="41"/>
      <c r="E676" s="41"/>
      <c r="F676" s="41"/>
      <c r="G676" s="41"/>
      <c r="H676" s="42"/>
      <c r="I676" s="42"/>
      <c r="J676" s="42"/>
      <c r="K676" s="42"/>
      <c r="L676" s="42"/>
      <c r="M676" s="36"/>
      <c r="N676" s="43"/>
      <c r="O676" s="41"/>
      <c r="P676" s="36"/>
      <c r="Q676" s="36"/>
    </row>
    <row r="677" spans="1:17" s="28" customFormat="1" x14ac:dyDescent="0.15">
      <c r="A677" s="40"/>
      <c r="B677" s="41"/>
      <c r="C677" s="41"/>
      <c r="D677" s="41"/>
      <c r="E677" s="41"/>
      <c r="F677" s="41"/>
      <c r="G677" s="41"/>
      <c r="H677" s="42"/>
      <c r="I677" s="42"/>
      <c r="J677" s="42"/>
      <c r="K677" s="42"/>
      <c r="L677" s="42"/>
      <c r="M677" s="36"/>
      <c r="N677" s="43"/>
      <c r="O677" s="41"/>
      <c r="P677" s="36"/>
      <c r="Q677" s="36"/>
    </row>
    <row r="678" spans="1:17" s="28" customFormat="1" x14ac:dyDescent="0.15">
      <c r="A678" s="40"/>
      <c r="B678" s="41"/>
      <c r="C678" s="41"/>
      <c r="D678" s="41"/>
      <c r="E678" s="41"/>
      <c r="F678" s="41"/>
      <c r="G678" s="41"/>
      <c r="H678" s="42"/>
      <c r="I678" s="42"/>
      <c r="J678" s="42"/>
      <c r="K678" s="42"/>
      <c r="L678" s="42"/>
      <c r="M678" s="36"/>
      <c r="N678" s="43"/>
      <c r="O678" s="41"/>
      <c r="P678" s="36"/>
      <c r="Q678" s="36"/>
    </row>
    <row r="679" spans="1:17" s="28" customFormat="1" x14ac:dyDescent="0.15">
      <c r="A679" s="40"/>
      <c r="B679" s="41"/>
      <c r="C679" s="41"/>
      <c r="D679" s="41"/>
      <c r="E679" s="41"/>
      <c r="F679" s="41"/>
      <c r="G679" s="41"/>
      <c r="H679" s="42"/>
      <c r="I679" s="42"/>
      <c r="J679" s="42"/>
      <c r="K679" s="42"/>
      <c r="L679" s="42"/>
      <c r="M679" s="36"/>
      <c r="N679" s="43"/>
      <c r="O679" s="41"/>
      <c r="P679" s="36"/>
      <c r="Q679" s="36"/>
    </row>
    <row r="680" spans="1:17" s="28" customFormat="1" x14ac:dyDescent="0.15">
      <c r="A680" s="40"/>
      <c r="B680" s="41"/>
      <c r="C680" s="41"/>
      <c r="D680" s="41"/>
      <c r="E680" s="41"/>
      <c r="F680" s="41"/>
      <c r="G680" s="41"/>
      <c r="H680" s="42"/>
      <c r="I680" s="42"/>
      <c r="J680" s="42"/>
      <c r="K680" s="42"/>
      <c r="L680" s="42"/>
      <c r="M680" s="36"/>
      <c r="N680" s="43"/>
      <c r="O680" s="41"/>
      <c r="P680" s="36"/>
      <c r="Q680" s="36"/>
    </row>
    <row r="681" spans="1:17" s="28" customFormat="1" x14ac:dyDescent="0.15">
      <c r="A681" s="40"/>
      <c r="B681" s="41"/>
      <c r="C681" s="41"/>
      <c r="D681" s="41"/>
      <c r="E681" s="41"/>
      <c r="F681" s="41"/>
      <c r="G681" s="41"/>
      <c r="H681" s="42"/>
      <c r="I681" s="42"/>
      <c r="J681" s="42"/>
      <c r="K681" s="42"/>
      <c r="L681" s="42"/>
      <c r="M681" s="36"/>
      <c r="N681" s="43"/>
      <c r="O681" s="41"/>
      <c r="P681" s="36"/>
      <c r="Q681" s="36"/>
    </row>
    <row r="682" spans="1:17" s="28" customFormat="1" x14ac:dyDescent="0.15">
      <c r="A682" s="40"/>
      <c r="B682" s="41"/>
      <c r="C682" s="41"/>
      <c r="D682" s="41"/>
      <c r="E682" s="41"/>
      <c r="F682" s="41"/>
      <c r="G682" s="41"/>
      <c r="H682" s="42"/>
      <c r="I682" s="42"/>
      <c r="J682" s="42"/>
      <c r="K682" s="42"/>
      <c r="L682" s="42"/>
      <c r="M682" s="36"/>
      <c r="N682" s="43"/>
      <c r="O682" s="41"/>
      <c r="P682" s="36"/>
      <c r="Q682" s="36"/>
    </row>
    <row r="683" spans="1:17" s="28" customFormat="1" x14ac:dyDescent="0.15">
      <c r="A683" s="40"/>
      <c r="B683" s="41"/>
      <c r="C683" s="41"/>
      <c r="D683" s="41"/>
      <c r="E683" s="41"/>
      <c r="F683" s="41"/>
      <c r="G683" s="41"/>
      <c r="H683" s="42"/>
      <c r="I683" s="42"/>
      <c r="J683" s="42"/>
      <c r="K683" s="42"/>
      <c r="L683" s="42"/>
      <c r="M683" s="36"/>
      <c r="N683" s="43"/>
      <c r="O683" s="41"/>
      <c r="P683" s="36"/>
      <c r="Q683" s="36"/>
    </row>
    <row r="684" spans="1:17" s="28" customFormat="1" x14ac:dyDescent="0.15">
      <c r="A684" s="40"/>
      <c r="B684" s="41"/>
      <c r="C684" s="41"/>
      <c r="D684" s="41"/>
      <c r="E684" s="41"/>
      <c r="F684" s="41"/>
      <c r="G684" s="41"/>
      <c r="H684" s="42"/>
      <c r="I684" s="42"/>
      <c r="J684" s="42"/>
      <c r="K684" s="42"/>
      <c r="L684" s="42"/>
      <c r="M684" s="36"/>
      <c r="N684" s="43"/>
      <c r="O684" s="41"/>
      <c r="P684" s="36"/>
      <c r="Q684" s="36"/>
    </row>
    <row r="685" spans="1:17" s="28" customFormat="1" x14ac:dyDescent="0.15">
      <c r="A685" s="40"/>
      <c r="B685" s="41"/>
      <c r="C685" s="41"/>
      <c r="D685" s="41"/>
      <c r="E685" s="41"/>
      <c r="F685" s="41"/>
      <c r="G685" s="41"/>
      <c r="H685" s="42"/>
      <c r="I685" s="42"/>
      <c r="J685" s="42"/>
      <c r="K685" s="42"/>
      <c r="L685" s="42"/>
      <c r="M685" s="36"/>
      <c r="N685" s="43"/>
      <c r="O685" s="41"/>
      <c r="P685" s="36"/>
      <c r="Q685" s="36"/>
    </row>
    <row r="686" spans="1:17" s="28" customFormat="1" x14ac:dyDescent="0.15">
      <c r="A686" s="40"/>
      <c r="B686" s="41"/>
      <c r="C686" s="41"/>
      <c r="D686" s="41"/>
      <c r="E686" s="41"/>
      <c r="F686" s="41"/>
      <c r="G686" s="41"/>
      <c r="H686" s="42"/>
      <c r="I686" s="42"/>
      <c r="J686" s="42"/>
      <c r="K686" s="42"/>
      <c r="L686" s="42"/>
      <c r="M686" s="36"/>
      <c r="N686" s="43"/>
      <c r="O686" s="41"/>
      <c r="P686" s="36"/>
      <c r="Q686" s="36"/>
    </row>
    <row r="687" spans="1:17" s="28" customFormat="1" x14ac:dyDescent="0.15">
      <c r="A687" s="40"/>
      <c r="B687" s="41"/>
      <c r="C687" s="41"/>
      <c r="D687" s="41"/>
      <c r="E687" s="41"/>
      <c r="F687" s="41"/>
      <c r="G687" s="41"/>
      <c r="H687" s="42"/>
      <c r="I687" s="42"/>
      <c r="J687" s="42"/>
      <c r="K687" s="42"/>
      <c r="L687" s="42"/>
      <c r="M687" s="36"/>
      <c r="N687" s="43"/>
      <c r="O687" s="41"/>
      <c r="P687" s="36"/>
      <c r="Q687" s="36"/>
    </row>
    <row r="688" spans="1:17" s="28" customFormat="1" x14ac:dyDescent="0.15">
      <c r="A688" s="40"/>
      <c r="B688" s="41"/>
      <c r="C688" s="41"/>
      <c r="D688" s="41"/>
      <c r="E688" s="41"/>
      <c r="F688" s="41"/>
      <c r="G688" s="41"/>
      <c r="H688" s="42"/>
      <c r="I688" s="42"/>
      <c r="J688" s="42"/>
      <c r="K688" s="42"/>
      <c r="L688" s="42"/>
      <c r="M688" s="36"/>
      <c r="N688" s="43"/>
      <c r="O688" s="41"/>
      <c r="P688" s="36"/>
      <c r="Q688" s="36"/>
    </row>
    <row r="689" spans="1:17" s="28" customFormat="1" x14ac:dyDescent="0.15">
      <c r="A689" s="40"/>
      <c r="B689" s="41"/>
      <c r="C689" s="41"/>
      <c r="D689" s="41"/>
      <c r="E689" s="41"/>
      <c r="F689" s="41"/>
      <c r="G689" s="41"/>
      <c r="H689" s="42"/>
      <c r="I689" s="42"/>
      <c r="J689" s="42"/>
      <c r="K689" s="42"/>
      <c r="L689" s="42"/>
      <c r="M689" s="36"/>
      <c r="N689" s="43"/>
      <c r="O689" s="41"/>
      <c r="P689" s="36"/>
      <c r="Q689" s="36"/>
    </row>
    <row r="690" spans="1:17" s="28" customFormat="1" x14ac:dyDescent="0.15">
      <c r="A690" s="40"/>
      <c r="B690" s="41"/>
      <c r="C690" s="41"/>
      <c r="D690" s="41"/>
      <c r="E690" s="41"/>
      <c r="F690" s="41"/>
      <c r="G690" s="41"/>
      <c r="H690" s="42"/>
      <c r="I690" s="42"/>
      <c r="J690" s="42"/>
      <c r="K690" s="42"/>
      <c r="L690" s="42"/>
      <c r="M690" s="36"/>
      <c r="N690" s="43"/>
      <c r="O690" s="41"/>
      <c r="P690" s="36"/>
      <c r="Q690" s="36"/>
    </row>
    <row r="691" spans="1:17" s="28" customFormat="1" x14ac:dyDescent="0.15">
      <c r="A691" s="40"/>
      <c r="B691" s="41"/>
      <c r="C691" s="41"/>
      <c r="D691" s="41"/>
      <c r="E691" s="41"/>
      <c r="F691" s="41"/>
      <c r="G691" s="41"/>
      <c r="H691" s="42"/>
      <c r="I691" s="42"/>
      <c r="J691" s="42"/>
      <c r="K691" s="42"/>
      <c r="L691" s="42"/>
      <c r="M691" s="36"/>
      <c r="N691" s="43"/>
      <c r="O691" s="41"/>
      <c r="P691" s="36"/>
      <c r="Q691" s="36"/>
    </row>
    <row r="692" spans="1:17" s="28" customFormat="1" x14ac:dyDescent="0.15">
      <c r="A692" s="40"/>
      <c r="B692" s="41"/>
      <c r="C692" s="41"/>
      <c r="D692" s="41"/>
      <c r="E692" s="41"/>
      <c r="F692" s="41"/>
      <c r="G692" s="41"/>
      <c r="H692" s="42"/>
      <c r="I692" s="42"/>
      <c r="J692" s="42"/>
      <c r="K692" s="42"/>
      <c r="L692" s="42"/>
      <c r="M692" s="36"/>
      <c r="N692" s="43"/>
      <c r="O692" s="41"/>
      <c r="P692" s="36"/>
      <c r="Q692" s="36"/>
    </row>
    <row r="693" spans="1:17" s="28" customFormat="1" x14ac:dyDescent="0.15">
      <c r="A693" s="40"/>
      <c r="B693" s="41"/>
      <c r="C693" s="41"/>
      <c r="D693" s="41"/>
      <c r="E693" s="41"/>
      <c r="F693" s="41"/>
      <c r="G693" s="41"/>
      <c r="H693" s="42"/>
      <c r="I693" s="42"/>
      <c r="J693" s="42"/>
      <c r="K693" s="42"/>
      <c r="L693" s="42"/>
      <c r="M693" s="36"/>
      <c r="N693" s="43"/>
      <c r="O693" s="41"/>
      <c r="P693" s="36"/>
      <c r="Q693" s="36"/>
    </row>
    <row r="694" spans="1:17" s="28" customFormat="1" x14ac:dyDescent="0.15">
      <c r="A694" s="40"/>
      <c r="B694" s="41"/>
      <c r="C694" s="41"/>
      <c r="D694" s="41"/>
      <c r="E694" s="41"/>
      <c r="F694" s="41"/>
      <c r="G694" s="41"/>
      <c r="H694" s="42"/>
      <c r="I694" s="42"/>
      <c r="J694" s="42"/>
      <c r="K694" s="42"/>
      <c r="L694" s="42"/>
      <c r="M694" s="36"/>
      <c r="N694" s="43"/>
      <c r="O694" s="41"/>
      <c r="P694" s="36"/>
      <c r="Q694" s="36"/>
    </row>
    <row r="695" spans="1:17" s="28" customFormat="1" x14ac:dyDescent="0.15">
      <c r="A695" s="40"/>
      <c r="B695" s="41"/>
      <c r="C695" s="41"/>
      <c r="D695" s="41"/>
      <c r="E695" s="41"/>
      <c r="F695" s="41"/>
      <c r="G695" s="41"/>
      <c r="H695" s="42"/>
      <c r="I695" s="42"/>
      <c r="J695" s="42"/>
      <c r="K695" s="42"/>
      <c r="L695" s="42"/>
      <c r="M695" s="36"/>
      <c r="N695" s="43"/>
      <c r="O695" s="41"/>
      <c r="P695" s="36"/>
      <c r="Q695" s="36"/>
    </row>
    <row r="696" spans="1:17" s="28" customFormat="1" x14ac:dyDescent="0.15">
      <c r="A696" s="40"/>
      <c r="B696" s="41"/>
      <c r="C696" s="41"/>
      <c r="D696" s="41"/>
      <c r="E696" s="41"/>
      <c r="F696" s="41"/>
      <c r="G696" s="41"/>
      <c r="H696" s="42"/>
      <c r="I696" s="42"/>
      <c r="J696" s="42"/>
      <c r="K696" s="42"/>
      <c r="L696" s="42"/>
      <c r="M696" s="36"/>
      <c r="N696" s="43"/>
      <c r="O696" s="41"/>
      <c r="P696" s="36"/>
      <c r="Q696" s="36"/>
    </row>
    <row r="697" spans="1:17" s="28" customFormat="1" x14ac:dyDescent="0.15">
      <c r="A697" s="40"/>
      <c r="B697" s="41"/>
      <c r="C697" s="41"/>
      <c r="D697" s="41"/>
      <c r="E697" s="41"/>
      <c r="F697" s="41"/>
      <c r="G697" s="41"/>
      <c r="H697" s="42"/>
      <c r="I697" s="42"/>
      <c r="J697" s="42"/>
      <c r="K697" s="42"/>
      <c r="L697" s="42"/>
      <c r="M697" s="36"/>
      <c r="N697" s="43"/>
      <c r="O697" s="41"/>
      <c r="P697" s="36"/>
      <c r="Q697" s="36"/>
    </row>
    <row r="698" spans="1:17" s="28" customFormat="1" x14ac:dyDescent="0.15">
      <c r="A698" s="40"/>
      <c r="B698" s="41"/>
      <c r="C698" s="41"/>
      <c r="D698" s="41"/>
      <c r="E698" s="41"/>
      <c r="F698" s="41"/>
      <c r="G698" s="41"/>
      <c r="H698" s="42"/>
      <c r="I698" s="42"/>
      <c r="J698" s="42"/>
      <c r="K698" s="42"/>
      <c r="L698" s="42"/>
      <c r="M698" s="36"/>
      <c r="N698" s="43"/>
      <c r="O698" s="41"/>
      <c r="P698" s="36"/>
      <c r="Q698" s="36"/>
    </row>
    <row r="699" spans="1:17" s="28" customFormat="1" x14ac:dyDescent="0.15">
      <c r="A699" s="40"/>
      <c r="B699" s="41"/>
      <c r="C699" s="41"/>
      <c r="D699" s="41"/>
      <c r="E699" s="41"/>
      <c r="F699" s="41"/>
      <c r="G699" s="41"/>
      <c r="H699" s="42"/>
      <c r="I699" s="42"/>
      <c r="J699" s="42"/>
      <c r="K699" s="42"/>
      <c r="L699" s="42"/>
      <c r="M699" s="36"/>
      <c r="N699" s="43"/>
      <c r="O699" s="41"/>
      <c r="P699" s="36"/>
      <c r="Q699" s="36"/>
    </row>
    <row r="700" spans="1:17" s="28" customFormat="1" x14ac:dyDescent="0.15">
      <c r="A700" s="40"/>
      <c r="B700" s="41"/>
      <c r="C700" s="41"/>
      <c r="D700" s="41"/>
      <c r="E700" s="41"/>
      <c r="F700" s="41"/>
      <c r="G700" s="41"/>
      <c r="H700" s="42"/>
      <c r="I700" s="42"/>
      <c r="J700" s="42"/>
      <c r="K700" s="42"/>
      <c r="L700" s="42"/>
      <c r="M700" s="36"/>
      <c r="N700" s="43"/>
      <c r="O700" s="41"/>
      <c r="P700" s="36"/>
      <c r="Q700" s="36"/>
    </row>
    <row r="701" spans="1:17" s="28" customFormat="1" x14ac:dyDescent="0.15">
      <c r="A701" s="40"/>
      <c r="B701" s="41"/>
      <c r="C701" s="41"/>
      <c r="D701" s="41"/>
      <c r="E701" s="41"/>
      <c r="F701" s="41"/>
      <c r="G701" s="41"/>
      <c r="H701" s="42"/>
      <c r="I701" s="42"/>
      <c r="J701" s="42"/>
      <c r="K701" s="42"/>
      <c r="L701" s="42"/>
      <c r="M701" s="36"/>
      <c r="N701" s="43"/>
      <c r="O701" s="41"/>
      <c r="P701" s="36"/>
      <c r="Q701" s="36"/>
    </row>
    <row r="702" spans="1:17" s="28" customFormat="1" x14ac:dyDescent="0.15">
      <c r="A702" s="40"/>
      <c r="B702" s="41"/>
      <c r="C702" s="41"/>
      <c r="D702" s="41"/>
      <c r="E702" s="41"/>
      <c r="F702" s="41"/>
      <c r="G702" s="41"/>
      <c r="H702" s="42"/>
      <c r="I702" s="42"/>
      <c r="J702" s="42"/>
      <c r="K702" s="42"/>
      <c r="L702" s="42"/>
      <c r="M702" s="36"/>
      <c r="N702" s="43"/>
      <c r="O702" s="41"/>
      <c r="P702" s="36"/>
      <c r="Q702" s="36"/>
    </row>
    <row r="703" spans="1:17" s="28" customFormat="1" x14ac:dyDescent="0.15">
      <c r="A703" s="40"/>
      <c r="B703" s="41"/>
      <c r="C703" s="41"/>
      <c r="D703" s="41"/>
      <c r="E703" s="41"/>
      <c r="F703" s="41"/>
      <c r="G703" s="41"/>
      <c r="H703" s="42"/>
      <c r="I703" s="42"/>
      <c r="J703" s="42"/>
      <c r="K703" s="42"/>
      <c r="L703" s="42"/>
      <c r="M703" s="36"/>
      <c r="N703" s="43"/>
      <c r="O703" s="41"/>
      <c r="P703" s="36"/>
      <c r="Q703" s="36"/>
    </row>
    <row r="704" spans="1:17" s="28" customFormat="1" x14ac:dyDescent="0.15">
      <c r="A704" s="40"/>
      <c r="B704" s="41"/>
      <c r="C704" s="41"/>
      <c r="D704" s="41"/>
      <c r="E704" s="41"/>
      <c r="F704" s="41"/>
      <c r="G704" s="41"/>
      <c r="H704" s="42"/>
      <c r="I704" s="42"/>
      <c r="J704" s="42"/>
      <c r="K704" s="42"/>
      <c r="L704" s="42"/>
      <c r="M704" s="36"/>
      <c r="N704" s="43"/>
      <c r="O704" s="41"/>
      <c r="P704" s="36"/>
      <c r="Q704" s="36"/>
    </row>
    <row r="705" spans="1:17" s="28" customFormat="1" x14ac:dyDescent="0.15">
      <c r="A705" s="40"/>
      <c r="B705" s="41"/>
      <c r="C705" s="41"/>
      <c r="D705" s="41"/>
      <c r="E705" s="41"/>
      <c r="F705" s="41"/>
      <c r="G705" s="41"/>
      <c r="H705" s="42"/>
      <c r="I705" s="42"/>
      <c r="J705" s="42"/>
      <c r="K705" s="42"/>
      <c r="L705" s="42"/>
      <c r="M705" s="36"/>
      <c r="N705" s="43"/>
      <c r="O705" s="41"/>
      <c r="P705" s="36"/>
      <c r="Q705" s="36"/>
    </row>
    <row r="706" spans="1:17" s="28" customFormat="1" x14ac:dyDescent="0.15">
      <c r="A706" s="40"/>
      <c r="B706" s="41"/>
      <c r="C706" s="41"/>
      <c r="D706" s="41"/>
      <c r="E706" s="41"/>
      <c r="F706" s="41"/>
      <c r="G706" s="41"/>
      <c r="H706" s="42"/>
      <c r="I706" s="42"/>
      <c r="J706" s="42"/>
      <c r="K706" s="42"/>
      <c r="L706" s="42"/>
      <c r="M706" s="36"/>
      <c r="N706" s="43"/>
      <c r="O706" s="41"/>
      <c r="P706" s="36"/>
      <c r="Q706" s="36"/>
    </row>
    <row r="707" spans="1:17" s="28" customFormat="1" x14ac:dyDescent="0.15">
      <c r="A707" s="40"/>
      <c r="B707" s="41"/>
      <c r="C707" s="41"/>
      <c r="D707" s="41"/>
      <c r="E707" s="41"/>
      <c r="F707" s="41"/>
      <c r="G707" s="41"/>
      <c r="H707" s="42"/>
      <c r="I707" s="42"/>
      <c r="J707" s="42"/>
      <c r="K707" s="42"/>
      <c r="L707" s="42"/>
      <c r="M707" s="36"/>
      <c r="N707" s="43"/>
      <c r="O707" s="41"/>
      <c r="P707" s="36"/>
      <c r="Q707" s="36"/>
    </row>
    <row r="708" spans="1:17" s="28" customFormat="1" x14ac:dyDescent="0.15">
      <c r="A708" s="40"/>
      <c r="B708" s="41"/>
      <c r="C708" s="41"/>
      <c r="D708" s="41"/>
      <c r="E708" s="41"/>
      <c r="F708" s="41"/>
      <c r="G708" s="41"/>
      <c r="H708" s="42"/>
      <c r="I708" s="42"/>
      <c r="J708" s="42"/>
      <c r="K708" s="42"/>
      <c r="L708" s="42"/>
      <c r="M708" s="36"/>
      <c r="N708" s="43"/>
      <c r="O708" s="41"/>
      <c r="P708" s="36"/>
      <c r="Q708" s="36"/>
    </row>
    <row r="709" spans="1:17" s="28" customFormat="1" x14ac:dyDescent="0.15">
      <c r="A709" s="40"/>
      <c r="B709" s="41"/>
      <c r="C709" s="41"/>
      <c r="D709" s="41"/>
      <c r="E709" s="41"/>
      <c r="F709" s="41"/>
      <c r="G709" s="41"/>
      <c r="H709" s="42"/>
      <c r="I709" s="42"/>
      <c r="J709" s="42"/>
      <c r="K709" s="42"/>
      <c r="L709" s="42"/>
      <c r="M709" s="36"/>
      <c r="N709" s="43"/>
      <c r="O709" s="41"/>
      <c r="P709" s="36"/>
      <c r="Q709" s="36"/>
    </row>
    <row r="710" spans="1:17" s="28" customFormat="1" x14ac:dyDescent="0.15">
      <c r="A710" s="40"/>
      <c r="B710" s="41"/>
      <c r="C710" s="41"/>
      <c r="D710" s="41"/>
      <c r="E710" s="41"/>
      <c r="F710" s="41"/>
      <c r="G710" s="41"/>
      <c r="H710" s="42"/>
      <c r="I710" s="42"/>
      <c r="J710" s="42"/>
      <c r="K710" s="42"/>
      <c r="L710" s="42"/>
      <c r="M710" s="36"/>
      <c r="N710" s="43"/>
      <c r="O710" s="41"/>
      <c r="P710" s="36"/>
      <c r="Q710" s="36"/>
    </row>
    <row r="711" spans="1:17" s="28" customFormat="1" x14ac:dyDescent="0.15">
      <c r="A711" s="40"/>
      <c r="B711" s="41"/>
      <c r="C711" s="41"/>
      <c r="D711" s="41"/>
      <c r="E711" s="41"/>
      <c r="F711" s="41"/>
      <c r="G711" s="41"/>
      <c r="H711" s="42"/>
      <c r="I711" s="42"/>
      <c r="J711" s="42"/>
      <c r="K711" s="42"/>
      <c r="L711" s="42"/>
      <c r="M711" s="36"/>
      <c r="N711" s="43"/>
      <c r="O711" s="41"/>
      <c r="P711" s="36"/>
      <c r="Q711" s="36"/>
    </row>
    <row r="712" spans="1:17" s="28" customFormat="1" x14ac:dyDescent="0.15">
      <c r="A712" s="40"/>
      <c r="B712" s="41"/>
      <c r="C712" s="41"/>
      <c r="D712" s="41"/>
      <c r="E712" s="41"/>
      <c r="F712" s="41"/>
      <c r="G712" s="41"/>
      <c r="H712" s="42"/>
      <c r="I712" s="42"/>
      <c r="J712" s="42"/>
      <c r="K712" s="42"/>
      <c r="L712" s="42"/>
      <c r="M712" s="36"/>
      <c r="N712" s="43"/>
      <c r="O712" s="41"/>
      <c r="P712" s="36"/>
      <c r="Q712" s="36"/>
    </row>
    <row r="713" spans="1:17" s="28" customFormat="1" x14ac:dyDescent="0.15">
      <c r="A713" s="40"/>
      <c r="B713" s="41"/>
      <c r="C713" s="41"/>
      <c r="D713" s="41"/>
      <c r="E713" s="41"/>
      <c r="F713" s="41"/>
      <c r="G713" s="41"/>
      <c r="H713" s="42"/>
      <c r="I713" s="42"/>
      <c r="J713" s="42"/>
      <c r="K713" s="42"/>
      <c r="L713" s="42"/>
      <c r="M713" s="36"/>
      <c r="N713" s="43"/>
      <c r="O713" s="41"/>
      <c r="P713" s="36"/>
      <c r="Q713" s="36"/>
    </row>
    <row r="714" spans="1:17" s="28" customFormat="1" x14ac:dyDescent="0.15">
      <c r="A714" s="40"/>
      <c r="B714" s="41"/>
      <c r="C714" s="41"/>
      <c r="D714" s="41"/>
      <c r="E714" s="41"/>
      <c r="F714" s="41"/>
      <c r="G714" s="41"/>
      <c r="H714" s="42"/>
      <c r="I714" s="42"/>
      <c r="J714" s="42"/>
      <c r="K714" s="42"/>
      <c r="L714" s="42"/>
      <c r="M714" s="36"/>
      <c r="N714" s="43"/>
      <c r="O714" s="41"/>
      <c r="P714" s="36"/>
      <c r="Q714" s="36"/>
    </row>
    <row r="715" spans="1:17" s="28" customFormat="1" x14ac:dyDescent="0.15">
      <c r="A715" s="40"/>
      <c r="B715" s="41"/>
      <c r="C715" s="41"/>
      <c r="D715" s="41"/>
      <c r="E715" s="41"/>
      <c r="F715" s="41"/>
      <c r="G715" s="41"/>
      <c r="H715" s="42"/>
      <c r="I715" s="42"/>
      <c r="J715" s="42"/>
      <c r="K715" s="42"/>
      <c r="L715" s="42"/>
      <c r="M715" s="36"/>
      <c r="N715" s="43"/>
      <c r="O715" s="41"/>
      <c r="P715" s="36"/>
      <c r="Q715" s="36"/>
    </row>
    <row r="716" spans="1:17" s="28" customFormat="1" x14ac:dyDescent="0.15">
      <c r="A716" s="40"/>
      <c r="B716" s="41"/>
      <c r="C716" s="41"/>
      <c r="D716" s="41"/>
      <c r="E716" s="41"/>
      <c r="F716" s="41"/>
      <c r="G716" s="41"/>
      <c r="H716" s="42"/>
      <c r="I716" s="42"/>
      <c r="J716" s="42"/>
      <c r="K716" s="42"/>
      <c r="L716" s="42"/>
      <c r="M716" s="36"/>
      <c r="N716" s="43"/>
      <c r="O716" s="41"/>
      <c r="P716" s="36"/>
      <c r="Q716" s="36"/>
    </row>
    <row r="717" spans="1:17" s="28" customFormat="1" x14ac:dyDescent="0.15">
      <c r="A717" s="40"/>
      <c r="B717" s="41"/>
      <c r="C717" s="41"/>
      <c r="D717" s="41"/>
      <c r="E717" s="41"/>
      <c r="F717" s="41"/>
      <c r="G717" s="41"/>
      <c r="H717" s="42"/>
      <c r="I717" s="42"/>
      <c r="J717" s="42"/>
      <c r="K717" s="42"/>
      <c r="L717" s="42"/>
      <c r="M717" s="36"/>
      <c r="N717" s="43"/>
      <c r="O717" s="41"/>
      <c r="P717" s="36"/>
      <c r="Q717" s="36"/>
    </row>
    <row r="718" spans="1:17" s="28" customFormat="1" x14ac:dyDescent="0.15">
      <c r="A718" s="40"/>
      <c r="B718" s="41"/>
      <c r="C718" s="41"/>
      <c r="D718" s="41"/>
      <c r="E718" s="41"/>
      <c r="F718" s="41"/>
      <c r="G718" s="41"/>
      <c r="H718" s="42"/>
      <c r="I718" s="42"/>
      <c r="J718" s="42"/>
      <c r="K718" s="42"/>
      <c r="L718" s="42"/>
      <c r="M718" s="36"/>
      <c r="N718" s="43"/>
      <c r="O718" s="41"/>
      <c r="P718" s="36"/>
      <c r="Q718" s="36"/>
    </row>
    <row r="719" spans="1:17" s="28" customFormat="1" x14ac:dyDescent="0.15">
      <c r="A719" s="40"/>
      <c r="B719" s="41"/>
      <c r="C719" s="41"/>
      <c r="D719" s="41"/>
      <c r="E719" s="41"/>
      <c r="F719" s="41"/>
      <c r="G719" s="41"/>
      <c r="H719" s="42"/>
      <c r="I719" s="42"/>
      <c r="J719" s="42"/>
      <c r="K719" s="42"/>
      <c r="L719" s="42"/>
      <c r="M719" s="36"/>
      <c r="N719" s="43"/>
      <c r="O719" s="41"/>
      <c r="P719" s="36"/>
      <c r="Q719" s="36"/>
    </row>
    <row r="720" spans="1:17" s="28" customFormat="1" x14ac:dyDescent="0.15">
      <c r="A720" s="40"/>
      <c r="B720" s="41"/>
      <c r="C720" s="41"/>
      <c r="D720" s="41"/>
      <c r="E720" s="41"/>
      <c r="F720" s="41"/>
      <c r="G720" s="41"/>
      <c r="H720" s="42"/>
      <c r="I720" s="42"/>
      <c r="J720" s="42"/>
      <c r="K720" s="42"/>
      <c r="L720" s="42"/>
      <c r="M720" s="36"/>
      <c r="N720" s="43"/>
      <c r="O720" s="41"/>
      <c r="P720" s="36"/>
      <c r="Q720" s="36"/>
    </row>
    <row r="721" spans="1:17" s="28" customFormat="1" x14ac:dyDescent="0.15">
      <c r="A721" s="40"/>
      <c r="B721" s="41"/>
      <c r="C721" s="41"/>
      <c r="D721" s="41"/>
      <c r="E721" s="41"/>
      <c r="F721" s="41"/>
      <c r="G721" s="41"/>
      <c r="H721" s="42"/>
      <c r="I721" s="42"/>
      <c r="J721" s="42"/>
      <c r="K721" s="42"/>
      <c r="L721" s="42"/>
      <c r="M721" s="36"/>
      <c r="N721" s="43"/>
      <c r="O721" s="41"/>
      <c r="P721" s="36"/>
      <c r="Q721" s="36"/>
    </row>
    <row r="722" spans="1:17" s="28" customFormat="1" x14ac:dyDescent="0.15">
      <c r="A722" s="40"/>
      <c r="B722" s="41"/>
      <c r="C722" s="41"/>
      <c r="D722" s="41"/>
      <c r="E722" s="41"/>
      <c r="F722" s="41"/>
      <c r="G722" s="41"/>
      <c r="H722" s="42"/>
      <c r="I722" s="42"/>
      <c r="J722" s="42"/>
      <c r="K722" s="42"/>
      <c r="L722" s="42"/>
      <c r="M722" s="36"/>
      <c r="N722" s="43"/>
      <c r="O722" s="41"/>
      <c r="P722" s="36"/>
      <c r="Q722" s="36"/>
    </row>
    <row r="723" spans="1:17" s="28" customFormat="1" x14ac:dyDescent="0.15">
      <c r="A723" s="40"/>
      <c r="B723" s="41"/>
      <c r="C723" s="41"/>
      <c r="D723" s="41"/>
      <c r="E723" s="41"/>
      <c r="F723" s="41"/>
      <c r="G723" s="41"/>
      <c r="H723" s="42"/>
      <c r="I723" s="42"/>
      <c r="J723" s="42"/>
      <c r="K723" s="42"/>
      <c r="L723" s="42"/>
      <c r="M723" s="36"/>
      <c r="N723" s="43"/>
      <c r="O723" s="41"/>
      <c r="P723" s="36"/>
      <c r="Q723" s="36"/>
    </row>
    <row r="724" spans="1:17" s="28" customFormat="1" x14ac:dyDescent="0.15">
      <c r="A724" s="40"/>
      <c r="B724" s="41"/>
      <c r="C724" s="41"/>
      <c r="D724" s="41"/>
      <c r="E724" s="41"/>
      <c r="F724" s="41"/>
      <c r="G724" s="41"/>
      <c r="H724" s="42"/>
      <c r="I724" s="42"/>
      <c r="J724" s="42"/>
      <c r="K724" s="42"/>
      <c r="L724" s="42"/>
      <c r="M724" s="36"/>
      <c r="N724" s="43"/>
      <c r="O724" s="41"/>
      <c r="P724" s="36"/>
      <c r="Q724" s="36"/>
    </row>
    <row r="725" spans="1:17" s="28" customFormat="1" x14ac:dyDescent="0.15">
      <c r="A725" s="40"/>
      <c r="B725" s="41"/>
      <c r="C725" s="41"/>
      <c r="D725" s="41"/>
      <c r="E725" s="41"/>
      <c r="F725" s="41"/>
      <c r="G725" s="41"/>
      <c r="H725" s="42"/>
      <c r="I725" s="42"/>
      <c r="J725" s="42"/>
      <c r="K725" s="42"/>
      <c r="L725" s="42"/>
      <c r="M725" s="36"/>
      <c r="N725" s="43"/>
      <c r="O725" s="41"/>
      <c r="P725" s="36"/>
      <c r="Q725" s="36"/>
    </row>
    <row r="726" spans="1:17" s="28" customFormat="1" x14ac:dyDescent="0.15">
      <c r="A726" s="40"/>
      <c r="B726" s="41"/>
      <c r="C726" s="41"/>
      <c r="D726" s="41"/>
      <c r="E726" s="41"/>
      <c r="F726" s="41"/>
      <c r="G726" s="41"/>
      <c r="H726" s="42"/>
      <c r="I726" s="42"/>
      <c r="J726" s="42"/>
      <c r="K726" s="42"/>
      <c r="L726" s="42"/>
      <c r="M726" s="36"/>
      <c r="N726" s="43"/>
      <c r="O726" s="41"/>
      <c r="P726" s="36"/>
      <c r="Q726" s="36"/>
    </row>
    <row r="727" spans="1:17" s="28" customFormat="1" x14ac:dyDescent="0.15">
      <c r="A727" s="40"/>
      <c r="B727" s="41"/>
      <c r="C727" s="41"/>
      <c r="D727" s="41"/>
      <c r="E727" s="41"/>
      <c r="F727" s="41"/>
      <c r="G727" s="41"/>
      <c r="H727" s="42"/>
      <c r="I727" s="42"/>
      <c r="J727" s="42"/>
      <c r="K727" s="42"/>
      <c r="L727" s="42"/>
      <c r="M727" s="36"/>
      <c r="N727" s="43"/>
      <c r="O727" s="41"/>
      <c r="P727" s="36"/>
      <c r="Q727" s="36"/>
    </row>
    <row r="728" spans="1:17" s="28" customFormat="1" x14ac:dyDescent="0.15">
      <c r="A728" s="40"/>
      <c r="B728" s="41"/>
      <c r="C728" s="41"/>
      <c r="D728" s="41"/>
      <c r="E728" s="41"/>
      <c r="F728" s="41"/>
      <c r="G728" s="41"/>
      <c r="H728" s="42"/>
      <c r="I728" s="42"/>
      <c r="J728" s="42"/>
      <c r="K728" s="42"/>
      <c r="L728" s="42"/>
      <c r="M728" s="36"/>
      <c r="N728" s="43"/>
      <c r="O728" s="41"/>
      <c r="P728" s="36"/>
      <c r="Q728" s="36"/>
    </row>
    <row r="729" spans="1:17" s="28" customFormat="1" x14ac:dyDescent="0.15">
      <c r="A729" s="40"/>
      <c r="B729" s="41"/>
      <c r="C729" s="41"/>
      <c r="D729" s="41"/>
      <c r="E729" s="41"/>
      <c r="F729" s="41"/>
      <c r="G729" s="41"/>
      <c r="H729" s="42"/>
      <c r="I729" s="42"/>
      <c r="J729" s="42"/>
      <c r="K729" s="42"/>
      <c r="L729" s="42"/>
      <c r="M729" s="36"/>
      <c r="N729" s="43"/>
      <c r="O729" s="41"/>
      <c r="P729" s="36"/>
      <c r="Q729" s="36"/>
    </row>
    <row r="730" spans="1:17" s="28" customFormat="1" x14ac:dyDescent="0.15">
      <c r="A730" s="40"/>
      <c r="B730" s="41"/>
      <c r="C730" s="41"/>
      <c r="D730" s="41"/>
      <c r="E730" s="41"/>
      <c r="F730" s="41"/>
      <c r="G730" s="41"/>
      <c r="H730" s="42"/>
      <c r="I730" s="42"/>
      <c r="J730" s="42"/>
      <c r="K730" s="42"/>
      <c r="L730" s="42"/>
      <c r="M730" s="36"/>
      <c r="N730" s="43"/>
      <c r="O730" s="41"/>
      <c r="P730" s="36"/>
      <c r="Q730" s="36"/>
    </row>
    <row r="731" spans="1:17" s="28" customFormat="1" x14ac:dyDescent="0.15">
      <c r="A731" s="40"/>
      <c r="B731" s="41"/>
      <c r="C731" s="41"/>
      <c r="D731" s="41"/>
      <c r="E731" s="41"/>
      <c r="F731" s="41"/>
      <c r="G731" s="41"/>
      <c r="H731" s="42"/>
      <c r="I731" s="42"/>
      <c r="J731" s="42"/>
      <c r="K731" s="42"/>
      <c r="L731" s="42"/>
      <c r="M731" s="36"/>
      <c r="N731" s="43"/>
      <c r="O731" s="41"/>
      <c r="P731" s="36"/>
      <c r="Q731" s="36"/>
    </row>
    <row r="732" spans="1:17" s="28" customFormat="1" x14ac:dyDescent="0.15">
      <c r="A732" s="40"/>
      <c r="B732" s="41"/>
      <c r="C732" s="41"/>
      <c r="D732" s="41"/>
      <c r="E732" s="41"/>
      <c r="F732" s="41"/>
      <c r="G732" s="41"/>
      <c r="H732" s="42"/>
      <c r="I732" s="42"/>
      <c r="J732" s="42"/>
      <c r="K732" s="42"/>
      <c r="L732" s="42"/>
      <c r="M732" s="36"/>
      <c r="N732" s="43"/>
      <c r="O732" s="41"/>
      <c r="P732" s="36"/>
      <c r="Q732" s="36"/>
    </row>
    <row r="733" spans="1:17" s="28" customFormat="1" x14ac:dyDescent="0.15">
      <c r="A733" s="40"/>
      <c r="B733" s="41"/>
      <c r="C733" s="41"/>
      <c r="D733" s="41"/>
      <c r="E733" s="41"/>
      <c r="F733" s="41"/>
      <c r="G733" s="41"/>
      <c r="H733" s="42"/>
      <c r="I733" s="42"/>
      <c r="J733" s="42"/>
      <c r="K733" s="42"/>
      <c r="L733" s="42"/>
      <c r="M733" s="36"/>
      <c r="N733" s="43"/>
      <c r="O733" s="41"/>
      <c r="P733" s="36"/>
      <c r="Q733" s="36"/>
    </row>
    <row r="734" spans="1:17" s="28" customFormat="1" x14ac:dyDescent="0.15">
      <c r="A734" s="40"/>
      <c r="B734" s="41"/>
      <c r="C734" s="41"/>
      <c r="D734" s="41"/>
      <c r="E734" s="41"/>
      <c r="F734" s="41"/>
      <c r="G734" s="41"/>
      <c r="H734" s="42"/>
      <c r="I734" s="42"/>
      <c r="J734" s="42"/>
      <c r="K734" s="42"/>
      <c r="L734" s="42"/>
      <c r="M734" s="36"/>
      <c r="N734" s="43"/>
      <c r="O734" s="41"/>
      <c r="P734" s="36"/>
      <c r="Q734" s="36"/>
    </row>
    <row r="735" spans="1:17" s="28" customFormat="1" x14ac:dyDescent="0.15">
      <c r="A735" s="40"/>
      <c r="B735" s="41"/>
      <c r="C735" s="41"/>
      <c r="D735" s="41"/>
      <c r="E735" s="41"/>
      <c r="F735" s="41"/>
      <c r="G735" s="41"/>
      <c r="H735" s="42"/>
      <c r="I735" s="42"/>
      <c r="J735" s="42"/>
      <c r="K735" s="42"/>
      <c r="L735" s="42"/>
      <c r="M735" s="36"/>
      <c r="N735" s="43"/>
      <c r="O735" s="41"/>
      <c r="P735" s="36"/>
      <c r="Q735" s="36"/>
    </row>
    <row r="736" spans="1:17" s="28" customFormat="1" x14ac:dyDescent="0.15">
      <c r="A736" s="40"/>
      <c r="B736" s="41"/>
      <c r="C736" s="41"/>
      <c r="D736" s="41"/>
      <c r="E736" s="41"/>
      <c r="F736" s="41"/>
      <c r="G736" s="41"/>
      <c r="H736" s="42"/>
      <c r="I736" s="42"/>
      <c r="J736" s="42"/>
      <c r="K736" s="42"/>
      <c r="L736" s="42"/>
      <c r="M736" s="36"/>
      <c r="N736" s="43"/>
      <c r="O736" s="41"/>
      <c r="P736" s="36"/>
      <c r="Q736" s="36"/>
    </row>
    <row r="737" spans="1:17" s="28" customFormat="1" x14ac:dyDescent="0.15">
      <c r="A737" s="40"/>
      <c r="B737" s="41"/>
      <c r="C737" s="41"/>
      <c r="D737" s="41"/>
      <c r="E737" s="41"/>
      <c r="F737" s="41"/>
      <c r="G737" s="41"/>
      <c r="H737" s="42"/>
      <c r="I737" s="42"/>
      <c r="J737" s="42"/>
      <c r="K737" s="42"/>
      <c r="L737" s="42"/>
      <c r="M737" s="36"/>
      <c r="N737" s="43"/>
      <c r="O737" s="41"/>
      <c r="P737" s="36"/>
      <c r="Q737" s="36"/>
    </row>
    <row r="738" spans="1:17" s="28" customFormat="1" x14ac:dyDescent="0.15">
      <c r="A738" s="40"/>
      <c r="B738" s="41"/>
      <c r="C738" s="41"/>
      <c r="D738" s="41"/>
      <c r="E738" s="41"/>
      <c r="F738" s="41"/>
      <c r="G738" s="41"/>
      <c r="H738" s="42"/>
      <c r="I738" s="42"/>
      <c r="J738" s="42"/>
      <c r="K738" s="42"/>
      <c r="L738" s="42"/>
      <c r="M738" s="36"/>
      <c r="N738" s="43"/>
      <c r="O738" s="41"/>
      <c r="P738" s="36"/>
      <c r="Q738" s="36"/>
    </row>
    <row r="739" spans="1:17" s="28" customFormat="1" x14ac:dyDescent="0.15">
      <c r="A739" s="40"/>
      <c r="B739" s="41"/>
      <c r="C739" s="41"/>
      <c r="D739" s="41"/>
      <c r="E739" s="41"/>
      <c r="F739" s="41"/>
      <c r="G739" s="41"/>
      <c r="H739" s="42"/>
      <c r="I739" s="42"/>
      <c r="J739" s="42"/>
      <c r="K739" s="42"/>
      <c r="L739" s="42"/>
      <c r="M739" s="36"/>
      <c r="N739" s="43"/>
      <c r="O739" s="41"/>
      <c r="P739" s="36"/>
      <c r="Q739" s="36"/>
    </row>
    <row r="740" spans="1:17" s="28" customFormat="1" x14ac:dyDescent="0.15">
      <c r="A740" s="40"/>
      <c r="B740" s="41"/>
      <c r="C740" s="41"/>
      <c r="D740" s="41"/>
      <c r="E740" s="41"/>
      <c r="F740" s="41"/>
      <c r="G740" s="41"/>
      <c r="H740" s="42"/>
      <c r="I740" s="42"/>
      <c r="J740" s="42"/>
      <c r="K740" s="42"/>
      <c r="L740" s="42"/>
      <c r="M740" s="36"/>
      <c r="N740" s="43"/>
      <c r="O740" s="41"/>
      <c r="P740" s="36"/>
      <c r="Q740" s="36"/>
    </row>
    <row r="741" spans="1:17" s="28" customFormat="1" x14ac:dyDescent="0.15">
      <c r="A741" s="40"/>
      <c r="B741" s="41"/>
      <c r="C741" s="41"/>
      <c r="D741" s="41"/>
      <c r="E741" s="41"/>
      <c r="F741" s="41"/>
      <c r="G741" s="41"/>
      <c r="H741" s="42"/>
      <c r="I741" s="42"/>
      <c r="J741" s="42"/>
      <c r="K741" s="42"/>
      <c r="L741" s="42"/>
      <c r="M741" s="36"/>
      <c r="N741" s="43"/>
      <c r="O741" s="41"/>
      <c r="P741" s="36"/>
      <c r="Q741" s="36"/>
    </row>
    <row r="742" spans="1:17" s="28" customFormat="1" x14ac:dyDescent="0.15">
      <c r="A742" s="40"/>
      <c r="B742" s="41"/>
      <c r="C742" s="41"/>
      <c r="D742" s="41"/>
      <c r="E742" s="41"/>
      <c r="F742" s="41"/>
      <c r="G742" s="41"/>
      <c r="H742" s="42"/>
      <c r="I742" s="42"/>
      <c r="J742" s="42"/>
      <c r="K742" s="42"/>
      <c r="L742" s="42"/>
      <c r="M742" s="36"/>
      <c r="N742" s="43"/>
      <c r="O742" s="41"/>
      <c r="P742" s="36"/>
      <c r="Q742" s="36"/>
    </row>
    <row r="743" spans="1:17" s="28" customFormat="1" x14ac:dyDescent="0.15">
      <c r="A743" s="40"/>
      <c r="B743" s="41"/>
      <c r="C743" s="41"/>
      <c r="D743" s="41"/>
      <c r="E743" s="41"/>
      <c r="F743" s="41"/>
      <c r="G743" s="41"/>
      <c r="H743" s="42"/>
      <c r="I743" s="42"/>
      <c r="J743" s="42"/>
      <c r="K743" s="42"/>
      <c r="L743" s="42"/>
      <c r="M743" s="36"/>
      <c r="N743" s="43"/>
      <c r="O743" s="41"/>
      <c r="P743" s="36"/>
      <c r="Q743" s="36"/>
    </row>
    <row r="744" spans="1:17" s="28" customFormat="1" x14ac:dyDescent="0.15">
      <c r="A744" s="40"/>
      <c r="B744" s="41"/>
      <c r="C744" s="41"/>
      <c r="D744" s="41"/>
      <c r="E744" s="41"/>
      <c r="F744" s="41"/>
      <c r="G744" s="41"/>
      <c r="H744" s="42"/>
      <c r="I744" s="42"/>
      <c r="J744" s="42"/>
      <c r="K744" s="42"/>
      <c r="L744" s="42"/>
      <c r="M744" s="36"/>
      <c r="N744" s="43"/>
      <c r="O744" s="41"/>
      <c r="P744" s="36"/>
      <c r="Q744" s="36"/>
    </row>
    <row r="745" spans="1:17" s="28" customFormat="1" x14ac:dyDescent="0.15">
      <c r="A745" s="40"/>
      <c r="B745" s="41"/>
      <c r="C745" s="41"/>
      <c r="D745" s="41"/>
      <c r="E745" s="41"/>
      <c r="F745" s="41"/>
      <c r="G745" s="41"/>
      <c r="H745" s="42"/>
      <c r="I745" s="42"/>
      <c r="J745" s="42"/>
      <c r="K745" s="42"/>
      <c r="L745" s="42"/>
      <c r="M745" s="36"/>
      <c r="N745" s="43"/>
      <c r="O745" s="41"/>
      <c r="P745" s="36"/>
      <c r="Q745" s="36"/>
    </row>
    <row r="746" spans="1:17" s="28" customFormat="1" x14ac:dyDescent="0.15">
      <c r="A746" s="40"/>
      <c r="B746" s="41"/>
      <c r="C746" s="41"/>
      <c r="D746" s="41"/>
      <c r="E746" s="41"/>
      <c r="F746" s="41"/>
      <c r="G746" s="41"/>
      <c r="H746" s="42"/>
      <c r="I746" s="42"/>
      <c r="J746" s="42"/>
      <c r="K746" s="42"/>
      <c r="L746" s="42"/>
      <c r="M746" s="36"/>
      <c r="N746" s="43"/>
      <c r="O746" s="41"/>
      <c r="P746" s="36"/>
      <c r="Q746" s="36"/>
    </row>
    <row r="747" spans="1:17" s="28" customFormat="1" x14ac:dyDescent="0.15">
      <c r="A747" s="40"/>
      <c r="B747" s="41"/>
      <c r="C747" s="41"/>
      <c r="D747" s="41"/>
      <c r="E747" s="41"/>
      <c r="F747" s="41"/>
      <c r="G747" s="41"/>
      <c r="H747" s="42"/>
      <c r="I747" s="42"/>
      <c r="J747" s="42"/>
      <c r="K747" s="42"/>
      <c r="L747" s="42"/>
      <c r="M747" s="36"/>
      <c r="N747" s="43"/>
      <c r="O747" s="41"/>
      <c r="P747" s="36"/>
      <c r="Q747" s="36"/>
    </row>
    <row r="748" spans="1:17" s="28" customFormat="1" x14ac:dyDescent="0.15">
      <c r="A748" s="40"/>
      <c r="B748" s="41"/>
      <c r="C748" s="41"/>
      <c r="D748" s="41"/>
      <c r="E748" s="41"/>
      <c r="F748" s="41"/>
      <c r="G748" s="41"/>
      <c r="H748" s="42"/>
      <c r="I748" s="42"/>
      <c r="J748" s="42"/>
      <c r="K748" s="42"/>
      <c r="L748" s="42"/>
      <c r="M748" s="36"/>
      <c r="N748" s="43"/>
      <c r="O748" s="41"/>
      <c r="P748" s="36"/>
      <c r="Q748" s="36"/>
    </row>
    <row r="749" spans="1:17" s="28" customFormat="1" x14ac:dyDescent="0.15">
      <c r="A749" s="40"/>
      <c r="B749" s="41"/>
      <c r="C749" s="41"/>
      <c r="D749" s="41"/>
      <c r="E749" s="41"/>
      <c r="F749" s="41"/>
      <c r="G749" s="41"/>
      <c r="H749" s="42"/>
      <c r="I749" s="42"/>
      <c r="J749" s="42"/>
      <c r="K749" s="42"/>
      <c r="L749" s="42"/>
      <c r="M749" s="36"/>
      <c r="N749" s="43"/>
      <c r="O749" s="41"/>
      <c r="P749" s="36"/>
      <c r="Q749" s="36"/>
    </row>
    <row r="750" spans="1:17" s="28" customFormat="1" x14ac:dyDescent="0.15">
      <c r="A750" s="40"/>
      <c r="B750" s="41"/>
      <c r="C750" s="41"/>
      <c r="D750" s="41"/>
      <c r="E750" s="41"/>
      <c r="F750" s="41"/>
      <c r="G750" s="41"/>
      <c r="H750" s="42"/>
      <c r="I750" s="42"/>
      <c r="J750" s="42"/>
      <c r="K750" s="42"/>
      <c r="L750" s="42"/>
      <c r="M750" s="36"/>
      <c r="N750" s="43"/>
      <c r="O750" s="41"/>
      <c r="P750" s="36"/>
      <c r="Q750" s="36"/>
    </row>
    <row r="751" spans="1:17" s="28" customFormat="1" x14ac:dyDescent="0.15">
      <c r="A751" s="40"/>
      <c r="B751" s="41"/>
      <c r="C751" s="41"/>
      <c r="D751" s="41"/>
      <c r="E751" s="41"/>
      <c r="F751" s="41"/>
      <c r="G751" s="41"/>
      <c r="H751" s="42"/>
      <c r="I751" s="42"/>
      <c r="J751" s="42"/>
      <c r="K751" s="42"/>
      <c r="L751" s="42"/>
      <c r="M751" s="36"/>
      <c r="N751" s="43"/>
      <c r="O751" s="41"/>
      <c r="P751" s="36"/>
      <c r="Q751" s="36"/>
    </row>
    <row r="752" spans="1:17" s="28" customFormat="1" x14ac:dyDescent="0.15">
      <c r="A752" s="40"/>
      <c r="B752" s="41"/>
      <c r="C752" s="41"/>
      <c r="D752" s="41"/>
      <c r="E752" s="41"/>
      <c r="F752" s="41"/>
      <c r="G752" s="41"/>
      <c r="H752" s="42"/>
      <c r="I752" s="42"/>
      <c r="J752" s="42"/>
      <c r="K752" s="42"/>
      <c r="L752" s="42"/>
      <c r="M752" s="36"/>
      <c r="N752" s="43"/>
      <c r="O752" s="41"/>
      <c r="P752" s="36"/>
      <c r="Q752" s="36"/>
    </row>
    <row r="753" spans="1:17" s="28" customFormat="1" x14ac:dyDescent="0.15">
      <c r="A753" s="40"/>
      <c r="B753" s="41"/>
      <c r="C753" s="41"/>
      <c r="D753" s="41"/>
      <c r="E753" s="41"/>
      <c r="F753" s="41"/>
      <c r="G753" s="41"/>
      <c r="H753" s="42"/>
      <c r="I753" s="42"/>
      <c r="J753" s="42"/>
      <c r="K753" s="42"/>
      <c r="L753" s="42"/>
      <c r="M753" s="36"/>
      <c r="N753" s="43"/>
      <c r="O753" s="41"/>
      <c r="P753" s="36"/>
      <c r="Q753" s="36"/>
    </row>
    <row r="754" spans="1:17" s="28" customFormat="1" x14ac:dyDescent="0.15">
      <c r="A754" s="40"/>
      <c r="B754" s="41"/>
      <c r="C754" s="41"/>
      <c r="D754" s="41"/>
      <c r="E754" s="41"/>
      <c r="F754" s="41"/>
      <c r="G754" s="41"/>
      <c r="H754" s="42"/>
      <c r="I754" s="42"/>
      <c r="J754" s="42"/>
      <c r="K754" s="42"/>
      <c r="L754" s="42"/>
      <c r="M754" s="36"/>
      <c r="N754" s="43"/>
      <c r="O754" s="41"/>
      <c r="P754" s="36"/>
      <c r="Q754" s="36"/>
    </row>
    <row r="755" spans="1:17" s="28" customFormat="1" x14ac:dyDescent="0.15">
      <c r="A755" s="40"/>
      <c r="B755" s="41"/>
      <c r="C755" s="41"/>
      <c r="D755" s="41"/>
      <c r="E755" s="41"/>
      <c r="F755" s="41"/>
      <c r="G755" s="41"/>
      <c r="H755" s="42"/>
      <c r="I755" s="42"/>
      <c r="J755" s="42"/>
      <c r="K755" s="42"/>
      <c r="L755" s="42"/>
      <c r="M755" s="36"/>
      <c r="N755" s="43"/>
      <c r="O755" s="41"/>
      <c r="P755" s="36"/>
      <c r="Q755" s="36"/>
    </row>
    <row r="756" spans="1:17" s="28" customFormat="1" x14ac:dyDescent="0.15">
      <c r="A756" s="40"/>
      <c r="B756" s="41"/>
      <c r="C756" s="41"/>
      <c r="D756" s="41"/>
      <c r="E756" s="41"/>
      <c r="F756" s="41"/>
      <c r="G756" s="41"/>
      <c r="H756" s="42"/>
      <c r="I756" s="42"/>
      <c r="J756" s="42"/>
      <c r="K756" s="42"/>
      <c r="L756" s="42"/>
      <c r="M756" s="36"/>
      <c r="N756" s="43"/>
      <c r="O756" s="41"/>
      <c r="P756" s="36"/>
      <c r="Q756" s="36"/>
    </row>
    <row r="757" spans="1:17" s="28" customFormat="1" x14ac:dyDescent="0.15">
      <c r="A757" s="40"/>
      <c r="B757" s="41"/>
      <c r="C757" s="41"/>
      <c r="D757" s="41"/>
      <c r="E757" s="41"/>
      <c r="F757" s="41"/>
      <c r="G757" s="41"/>
      <c r="H757" s="42"/>
      <c r="I757" s="42"/>
      <c r="J757" s="42"/>
      <c r="K757" s="42"/>
      <c r="L757" s="42"/>
      <c r="M757" s="36"/>
      <c r="N757" s="43"/>
      <c r="O757" s="41"/>
      <c r="P757" s="36"/>
      <c r="Q757" s="36"/>
    </row>
    <row r="758" spans="1:17" s="28" customFormat="1" x14ac:dyDescent="0.15">
      <c r="A758" s="40"/>
      <c r="B758" s="41"/>
      <c r="C758" s="41"/>
      <c r="D758" s="41"/>
      <c r="E758" s="41"/>
      <c r="F758" s="41"/>
      <c r="G758" s="41"/>
      <c r="H758" s="42"/>
      <c r="I758" s="42"/>
      <c r="J758" s="42"/>
      <c r="K758" s="42"/>
      <c r="L758" s="42"/>
      <c r="M758" s="36"/>
      <c r="N758" s="43"/>
      <c r="O758" s="41"/>
      <c r="P758" s="36"/>
      <c r="Q758" s="36"/>
    </row>
    <row r="759" spans="1:17" s="28" customFormat="1" x14ac:dyDescent="0.15">
      <c r="A759" s="40"/>
      <c r="B759" s="41"/>
      <c r="C759" s="41"/>
      <c r="D759" s="41"/>
      <c r="E759" s="41"/>
      <c r="F759" s="41"/>
      <c r="G759" s="41"/>
      <c r="H759" s="42"/>
      <c r="I759" s="42"/>
      <c r="J759" s="42"/>
      <c r="K759" s="42"/>
      <c r="L759" s="42"/>
      <c r="M759" s="36"/>
      <c r="N759" s="43"/>
      <c r="O759" s="41"/>
      <c r="P759" s="36"/>
      <c r="Q759" s="36"/>
    </row>
    <row r="760" spans="1:17" s="28" customFormat="1" x14ac:dyDescent="0.15">
      <c r="A760" s="40"/>
      <c r="B760" s="41"/>
      <c r="C760" s="41"/>
      <c r="D760" s="41"/>
      <c r="E760" s="41"/>
      <c r="F760" s="41"/>
      <c r="G760" s="41"/>
      <c r="H760" s="42"/>
      <c r="I760" s="42"/>
      <c r="J760" s="42"/>
      <c r="K760" s="42"/>
      <c r="L760" s="42"/>
      <c r="M760" s="36"/>
      <c r="N760" s="43"/>
      <c r="O760" s="41"/>
      <c r="P760" s="36"/>
      <c r="Q760" s="36"/>
    </row>
    <row r="761" spans="1:17" s="28" customFormat="1" x14ac:dyDescent="0.15">
      <c r="A761" s="40"/>
      <c r="B761" s="41"/>
      <c r="C761" s="41"/>
      <c r="D761" s="41"/>
      <c r="E761" s="41"/>
      <c r="F761" s="41"/>
      <c r="G761" s="41"/>
      <c r="H761" s="42"/>
      <c r="I761" s="42"/>
      <c r="J761" s="42"/>
      <c r="K761" s="42"/>
      <c r="L761" s="42"/>
      <c r="M761" s="36"/>
      <c r="N761" s="43"/>
      <c r="O761" s="41"/>
      <c r="P761" s="36"/>
      <c r="Q761" s="36"/>
    </row>
    <row r="762" spans="1:17" s="28" customFormat="1" x14ac:dyDescent="0.15">
      <c r="A762" s="40"/>
      <c r="B762" s="41"/>
      <c r="C762" s="41"/>
      <c r="D762" s="41"/>
      <c r="E762" s="41"/>
      <c r="F762" s="41"/>
      <c r="G762" s="41"/>
      <c r="H762" s="42"/>
      <c r="I762" s="42"/>
      <c r="J762" s="42"/>
      <c r="K762" s="42"/>
      <c r="L762" s="42"/>
      <c r="M762" s="36"/>
      <c r="N762" s="43"/>
      <c r="O762" s="41"/>
      <c r="P762" s="36"/>
      <c r="Q762" s="36"/>
    </row>
    <row r="763" spans="1:17" s="28" customFormat="1" x14ac:dyDescent="0.15">
      <c r="A763" s="40"/>
      <c r="B763" s="41"/>
      <c r="C763" s="41"/>
      <c r="D763" s="41"/>
      <c r="E763" s="41"/>
      <c r="F763" s="41"/>
      <c r="G763" s="41"/>
      <c r="H763" s="42"/>
      <c r="I763" s="42"/>
      <c r="J763" s="42"/>
      <c r="K763" s="42"/>
      <c r="L763" s="42"/>
      <c r="M763" s="36"/>
      <c r="N763" s="43"/>
      <c r="O763" s="41"/>
      <c r="P763" s="36"/>
      <c r="Q763" s="36"/>
    </row>
    <row r="764" spans="1:17" s="28" customFormat="1" x14ac:dyDescent="0.15">
      <c r="A764" s="40"/>
      <c r="B764" s="41"/>
      <c r="C764" s="41"/>
      <c r="D764" s="41"/>
      <c r="E764" s="41"/>
      <c r="F764" s="41"/>
      <c r="G764" s="41"/>
      <c r="H764" s="42"/>
      <c r="I764" s="42"/>
      <c r="J764" s="42"/>
      <c r="K764" s="42"/>
      <c r="L764" s="42"/>
      <c r="M764" s="36"/>
      <c r="N764" s="43"/>
      <c r="O764" s="41"/>
      <c r="P764" s="36"/>
      <c r="Q764" s="36"/>
    </row>
    <row r="765" spans="1:17" s="28" customFormat="1" x14ac:dyDescent="0.15">
      <c r="A765" s="40"/>
      <c r="B765" s="41"/>
      <c r="C765" s="41"/>
      <c r="D765" s="41"/>
      <c r="E765" s="41"/>
      <c r="F765" s="41"/>
      <c r="G765" s="41"/>
      <c r="H765" s="42"/>
      <c r="I765" s="42"/>
      <c r="J765" s="42"/>
      <c r="K765" s="42"/>
      <c r="L765" s="42"/>
      <c r="M765" s="36"/>
      <c r="N765" s="43"/>
      <c r="O765" s="41"/>
      <c r="P765" s="36"/>
      <c r="Q765" s="36"/>
    </row>
    <row r="766" spans="1:17" s="28" customFormat="1" x14ac:dyDescent="0.15">
      <c r="A766" s="40"/>
      <c r="B766" s="41"/>
      <c r="C766" s="41"/>
      <c r="D766" s="41"/>
      <c r="E766" s="41"/>
      <c r="F766" s="41"/>
      <c r="G766" s="41"/>
      <c r="H766" s="42"/>
      <c r="I766" s="42"/>
      <c r="J766" s="42"/>
      <c r="K766" s="42"/>
      <c r="L766" s="42"/>
      <c r="M766" s="36"/>
      <c r="N766" s="43"/>
      <c r="O766" s="41"/>
      <c r="P766" s="36"/>
      <c r="Q766" s="36"/>
    </row>
    <row r="767" spans="1:17" s="28" customFormat="1" x14ac:dyDescent="0.15">
      <c r="A767" s="40"/>
      <c r="B767" s="41"/>
      <c r="C767" s="41"/>
      <c r="D767" s="41"/>
      <c r="E767" s="41"/>
      <c r="F767" s="41"/>
      <c r="G767" s="41"/>
      <c r="H767" s="42"/>
      <c r="I767" s="42"/>
      <c r="J767" s="42"/>
      <c r="K767" s="42"/>
      <c r="L767" s="42"/>
      <c r="M767" s="36"/>
      <c r="N767" s="43"/>
      <c r="O767" s="41"/>
      <c r="P767" s="36"/>
      <c r="Q767" s="36"/>
    </row>
    <row r="768" spans="1:17" s="28" customFormat="1" x14ac:dyDescent="0.15">
      <c r="A768" s="40"/>
      <c r="B768" s="41"/>
      <c r="C768" s="41"/>
      <c r="D768" s="41"/>
      <c r="E768" s="41"/>
      <c r="F768" s="41"/>
      <c r="G768" s="41"/>
      <c r="H768" s="42"/>
      <c r="I768" s="42"/>
      <c r="J768" s="42"/>
      <c r="K768" s="42"/>
      <c r="L768" s="42"/>
      <c r="M768" s="36"/>
      <c r="N768" s="43"/>
      <c r="O768" s="41"/>
      <c r="P768" s="36"/>
      <c r="Q768" s="36"/>
    </row>
    <row r="769" spans="1:17" s="28" customFormat="1" x14ac:dyDescent="0.15">
      <c r="A769" s="40"/>
      <c r="B769" s="41"/>
      <c r="C769" s="41"/>
      <c r="D769" s="41"/>
      <c r="E769" s="41"/>
      <c r="F769" s="41"/>
      <c r="G769" s="41"/>
      <c r="H769" s="42"/>
      <c r="I769" s="42"/>
      <c r="J769" s="42"/>
      <c r="K769" s="42"/>
      <c r="L769" s="42"/>
      <c r="M769" s="36"/>
      <c r="N769" s="43"/>
      <c r="O769" s="41"/>
      <c r="P769" s="36"/>
      <c r="Q769" s="36"/>
    </row>
    <row r="770" spans="1:17" s="28" customFormat="1" x14ac:dyDescent="0.15">
      <c r="A770" s="40"/>
      <c r="B770" s="41"/>
      <c r="C770" s="41"/>
      <c r="D770" s="41"/>
      <c r="E770" s="41"/>
      <c r="F770" s="41"/>
      <c r="G770" s="41"/>
      <c r="H770" s="42"/>
      <c r="I770" s="42"/>
      <c r="J770" s="42"/>
      <c r="K770" s="42"/>
      <c r="L770" s="42"/>
      <c r="M770" s="36"/>
      <c r="N770" s="43"/>
      <c r="O770" s="41"/>
      <c r="P770" s="36"/>
      <c r="Q770" s="36"/>
    </row>
    <row r="771" spans="1:17" s="28" customFormat="1" x14ac:dyDescent="0.15">
      <c r="A771" s="40"/>
      <c r="B771" s="41"/>
      <c r="C771" s="41"/>
      <c r="D771" s="41"/>
      <c r="E771" s="41"/>
      <c r="F771" s="41"/>
      <c r="G771" s="41"/>
      <c r="H771" s="42"/>
      <c r="I771" s="42"/>
      <c r="J771" s="42"/>
      <c r="K771" s="42"/>
      <c r="L771" s="42"/>
      <c r="M771" s="36"/>
      <c r="N771" s="43"/>
      <c r="O771" s="41"/>
      <c r="P771" s="36"/>
      <c r="Q771" s="36"/>
    </row>
    <row r="772" spans="1:17" s="28" customFormat="1" x14ac:dyDescent="0.15">
      <c r="A772" s="40"/>
      <c r="B772" s="41"/>
      <c r="C772" s="41"/>
      <c r="D772" s="41"/>
      <c r="E772" s="41"/>
      <c r="F772" s="41"/>
      <c r="G772" s="41"/>
      <c r="H772" s="42"/>
      <c r="I772" s="42"/>
      <c r="J772" s="42"/>
      <c r="K772" s="42"/>
      <c r="L772" s="42"/>
      <c r="M772" s="36"/>
      <c r="N772" s="43"/>
      <c r="O772" s="41"/>
      <c r="P772" s="36"/>
      <c r="Q772" s="36"/>
    </row>
    <row r="773" spans="1:17" s="28" customFormat="1" x14ac:dyDescent="0.15">
      <c r="A773" s="40"/>
      <c r="B773" s="41"/>
      <c r="C773" s="41"/>
      <c r="D773" s="41"/>
      <c r="E773" s="41"/>
      <c r="F773" s="41"/>
      <c r="G773" s="41"/>
      <c r="H773" s="42"/>
      <c r="I773" s="42"/>
      <c r="J773" s="42"/>
      <c r="K773" s="42"/>
      <c r="L773" s="42"/>
      <c r="M773" s="36"/>
      <c r="N773" s="43"/>
      <c r="O773" s="41"/>
      <c r="P773" s="36"/>
      <c r="Q773" s="36"/>
    </row>
    <row r="774" spans="1:17" s="28" customFormat="1" x14ac:dyDescent="0.15">
      <c r="A774" s="40"/>
      <c r="B774" s="41"/>
      <c r="C774" s="41"/>
      <c r="D774" s="41"/>
      <c r="E774" s="41"/>
      <c r="F774" s="41"/>
      <c r="G774" s="41"/>
      <c r="H774" s="42"/>
      <c r="I774" s="42"/>
      <c r="J774" s="42"/>
      <c r="K774" s="42"/>
      <c r="L774" s="42"/>
      <c r="M774" s="36"/>
      <c r="N774" s="43"/>
      <c r="O774" s="41"/>
      <c r="P774" s="36"/>
      <c r="Q774" s="36"/>
    </row>
    <row r="775" spans="1:17" s="28" customFormat="1" x14ac:dyDescent="0.15">
      <c r="A775" s="40"/>
      <c r="B775" s="41"/>
      <c r="C775" s="41"/>
      <c r="D775" s="41"/>
      <c r="E775" s="41"/>
      <c r="F775" s="41"/>
      <c r="G775" s="41"/>
      <c r="H775" s="42"/>
      <c r="I775" s="42"/>
      <c r="J775" s="42"/>
      <c r="K775" s="42"/>
      <c r="L775" s="42"/>
      <c r="M775" s="36"/>
      <c r="N775" s="43"/>
      <c r="O775" s="41"/>
      <c r="P775" s="36"/>
      <c r="Q775" s="36"/>
    </row>
    <row r="776" spans="1:17" s="28" customFormat="1" x14ac:dyDescent="0.15">
      <c r="A776" s="40"/>
      <c r="B776" s="41"/>
      <c r="C776" s="41"/>
      <c r="D776" s="41"/>
      <c r="E776" s="41"/>
      <c r="F776" s="41"/>
      <c r="G776" s="41"/>
      <c r="H776" s="42"/>
      <c r="I776" s="42"/>
      <c r="J776" s="42"/>
      <c r="K776" s="42"/>
      <c r="L776" s="42"/>
      <c r="M776" s="36"/>
      <c r="N776" s="43"/>
      <c r="O776" s="41"/>
      <c r="P776" s="36"/>
      <c r="Q776" s="36"/>
    </row>
    <row r="777" spans="1:17" s="28" customFormat="1" x14ac:dyDescent="0.15">
      <c r="A777" s="40"/>
      <c r="B777" s="41"/>
      <c r="C777" s="41"/>
      <c r="D777" s="41"/>
      <c r="E777" s="41"/>
      <c r="F777" s="41"/>
      <c r="G777" s="41"/>
      <c r="H777" s="42"/>
      <c r="I777" s="42"/>
      <c r="J777" s="42"/>
      <c r="K777" s="42"/>
      <c r="L777" s="42"/>
      <c r="M777" s="36"/>
      <c r="N777" s="43"/>
      <c r="O777" s="41"/>
      <c r="P777" s="36"/>
      <c r="Q777" s="36"/>
    </row>
    <row r="778" spans="1:17" s="28" customFormat="1" x14ac:dyDescent="0.15">
      <c r="A778" s="40"/>
      <c r="B778" s="41"/>
      <c r="C778" s="41"/>
      <c r="D778" s="41"/>
      <c r="E778" s="41"/>
      <c r="F778" s="41"/>
      <c r="G778" s="41"/>
      <c r="H778" s="42"/>
      <c r="I778" s="42"/>
      <c r="J778" s="42"/>
      <c r="K778" s="42"/>
      <c r="L778" s="42"/>
      <c r="M778" s="36"/>
      <c r="N778" s="43"/>
      <c r="O778" s="41"/>
      <c r="P778" s="36"/>
      <c r="Q778" s="36"/>
    </row>
    <row r="779" spans="1:17" s="28" customFormat="1" x14ac:dyDescent="0.15">
      <c r="A779" s="40"/>
      <c r="B779" s="41"/>
      <c r="C779" s="41"/>
      <c r="D779" s="41"/>
      <c r="E779" s="41"/>
      <c r="F779" s="41"/>
      <c r="G779" s="41"/>
      <c r="H779" s="42"/>
      <c r="I779" s="42"/>
      <c r="J779" s="42"/>
      <c r="K779" s="42"/>
      <c r="L779" s="42"/>
      <c r="M779" s="36"/>
      <c r="N779" s="43"/>
      <c r="O779" s="41"/>
      <c r="P779" s="36"/>
      <c r="Q779" s="36"/>
    </row>
    <row r="780" spans="1:17" s="28" customFormat="1" x14ac:dyDescent="0.15">
      <c r="A780" s="40"/>
      <c r="B780" s="41"/>
      <c r="C780" s="41"/>
      <c r="D780" s="41"/>
      <c r="E780" s="41"/>
      <c r="F780" s="41"/>
      <c r="G780" s="41"/>
      <c r="H780" s="42"/>
      <c r="I780" s="42"/>
      <c r="J780" s="42"/>
      <c r="K780" s="42"/>
      <c r="L780" s="42"/>
      <c r="M780" s="36"/>
      <c r="N780" s="43"/>
      <c r="O780" s="41"/>
      <c r="P780" s="36"/>
      <c r="Q780" s="36"/>
    </row>
    <row r="781" spans="1:17" s="28" customFormat="1" x14ac:dyDescent="0.15">
      <c r="A781" s="40"/>
      <c r="B781" s="41"/>
      <c r="C781" s="41"/>
      <c r="D781" s="41"/>
      <c r="E781" s="41"/>
      <c r="F781" s="41"/>
      <c r="G781" s="41"/>
      <c r="H781" s="42"/>
      <c r="I781" s="42"/>
      <c r="J781" s="42"/>
      <c r="K781" s="42"/>
      <c r="L781" s="42"/>
      <c r="M781" s="36"/>
      <c r="N781" s="43"/>
      <c r="O781" s="41"/>
      <c r="P781" s="36"/>
      <c r="Q781" s="36"/>
    </row>
    <row r="782" spans="1:17" s="28" customFormat="1" x14ac:dyDescent="0.15">
      <c r="A782" s="40"/>
      <c r="B782" s="41"/>
      <c r="C782" s="41"/>
      <c r="D782" s="41"/>
      <c r="E782" s="41"/>
      <c r="F782" s="41"/>
      <c r="G782" s="41"/>
      <c r="H782" s="42"/>
      <c r="I782" s="42"/>
      <c r="J782" s="42"/>
      <c r="K782" s="42"/>
      <c r="L782" s="42"/>
      <c r="M782" s="36"/>
      <c r="N782" s="43"/>
      <c r="O782" s="41"/>
      <c r="P782" s="36"/>
      <c r="Q782" s="36"/>
    </row>
    <row r="783" spans="1:17" s="28" customFormat="1" x14ac:dyDescent="0.15">
      <c r="A783" s="40"/>
      <c r="B783" s="41"/>
      <c r="C783" s="41"/>
      <c r="D783" s="41"/>
      <c r="E783" s="41"/>
      <c r="F783" s="41"/>
      <c r="G783" s="41"/>
      <c r="H783" s="42"/>
      <c r="I783" s="42"/>
      <c r="J783" s="42"/>
      <c r="K783" s="42"/>
      <c r="L783" s="42"/>
      <c r="M783" s="36"/>
      <c r="N783" s="43"/>
      <c r="O783" s="41"/>
      <c r="P783" s="36"/>
      <c r="Q783" s="36"/>
    </row>
    <row r="784" spans="1:17" s="28" customFormat="1" x14ac:dyDescent="0.15">
      <c r="A784" s="40"/>
      <c r="B784" s="41"/>
      <c r="C784" s="41"/>
      <c r="D784" s="41"/>
      <c r="E784" s="41"/>
      <c r="F784" s="41"/>
      <c r="G784" s="41"/>
      <c r="H784" s="42"/>
      <c r="I784" s="42"/>
      <c r="J784" s="42"/>
      <c r="K784" s="42"/>
      <c r="L784" s="42"/>
      <c r="M784" s="36"/>
      <c r="N784" s="43"/>
      <c r="O784" s="41"/>
      <c r="P784" s="36"/>
      <c r="Q784" s="36"/>
    </row>
    <row r="785" spans="1:17" s="28" customFormat="1" x14ac:dyDescent="0.15">
      <c r="A785" s="40"/>
      <c r="B785" s="41"/>
      <c r="C785" s="41"/>
      <c r="D785" s="41"/>
      <c r="E785" s="41"/>
      <c r="F785" s="41"/>
      <c r="G785" s="41"/>
      <c r="H785" s="42"/>
      <c r="I785" s="42"/>
      <c r="J785" s="42"/>
      <c r="K785" s="42"/>
      <c r="L785" s="42"/>
      <c r="M785" s="36"/>
      <c r="N785" s="43"/>
      <c r="O785" s="41"/>
      <c r="P785" s="36"/>
      <c r="Q785" s="36"/>
    </row>
    <row r="786" spans="1:17" s="28" customFormat="1" x14ac:dyDescent="0.15">
      <c r="A786" s="40"/>
      <c r="B786" s="41"/>
      <c r="C786" s="41"/>
      <c r="D786" s="41"/>
      <c r="E786" s="41"/>
      <c r="F786" s="41"/>
      <c r="G786" s="41"/>
      <c r="H786" s="42"/>
      <c r="I786" s="42"/>
      <c r="J786" s="42"/>
      <c r="K786" s="42"/>
      <c r="L786" s="42"/>
      <c r="M786" s="36"/>
      <c r="N786" s="43"/>
      <c r="O786" s="41"/>
      <c r="P786" s="36"/>
      <c r="Q786" s="36"/>
    </row>
    <row r="787" spans="1:17" s="28" customFormat="1" x14ac:dyDescent="0.15">
      <c r="A787" s="40"/>
      <c r="B787" s="41"/>
      <c r="C787" s="41"/>
      <c r="D787" s="41"/>
      <c r="E787" s="41"/>
      <c r="F787" s="41"/>
      <c r="G787" s="41"/>
      <c r="H787" s="42"/>
      <c r="I787" s="42"/>
      <c r="J787" s="42"/>
      <c r="K787" s="42"/>
      <c r="L787" s="42"/>
      <c r="M787" s="36"/>
      <c r="N787" s="43"/>
      <c r="O787" s="41"/>
      <c r="P787" s="36"/>
      <c r="Q787" s="36"/>
    </row>
    <row r="788" spans="1:17" s="28" customFormat="1" x14ac:dyDescent="0.15">
      <c r="A788" s="40"/>
      <c r="B788" s="41"/>
      <c r="C788" s="41"/>
      <c r="D788" s="41"/>
      <c r="E788" s="41"/>
      <c r="F788" s="41"/>
      <c r="G788" s="41"/>
      <c r="H788" s="42"/>
      <c r="I788" s="42"/>
      <c r="J788" s="42"/>
      <c r="K788" s="42"/>
      <c r="L788" s="42"/>
      <c r="M788" s="36"/>
      <c r="N788" s="43"/>
      <c r="O788" s="41"/>
      <c r="P788" s="36"/>
      <c r="Q788" s="36"/>
    </row>
    <row r="789" spans="1:17" s="28" customFormat="1" x14ac:dyDescent="0.15">
      <c r="A789" s="40"/>
      <c r="B789" s="41"/>
      <c r="C789" s="41"/>
      <c r="D789" s="41"/>
      <c r="E789" s="41"/>
      <c r="F789" s="41"/>
      <c r="G789" s="41"/>
      <c r="H789" s="42"/>
      <c r="I789" s="42"/>
      <c r="J789" s="42"/>
      <c r="K789" s="42"/>
      <c r="L789" s="42"/>
      <c r="M789" s="36"/>
      <c r="N789" s="43"/>
      <c r="O789" s="41"/>
      <c r="P789" s="36"/>
      <c r="Q789" s="36"/>
    </row>
    <row r="790" spans="1:17" s="28" customFormat="1" x14ac:dyDescent="0.15">
      <c r="A790" s="40"/>
      <c r="B790" s="41"/>
      <c r="C790" s="41"/>
      <c r="D790" s="41"/>
      <c r="E790" s="41"/>
      <c r="F790" s="41"/>
      <c r="G790" s="41"/>
      <c r="H790" s="42"/>
      <c r="I790" s="42"/>
      <c r="J790" s="42"/>
      <c r="K790" s="42"/>
      <c r="L790" s="42"/>
      <c r="M790" s="36"/>
      <c r="N790" s="43"/>
      <c r="O790" s="41"/>
      <c r="P790" s="36"/>
      <c r="Q790" s="36"/>
    </row>
    <row r="791" spans="1:17" s="28" customFormat="1" x14ac:dyDescent="0.15">
      <c r="A791" s="40"/>
      <c r="B791" s="41"/>
      <c r="C791" s="41"/>
      <c r="D791" s="41"/>
      <c r="E791" s="41"/>
      <c r="F791" s="41"/>
      <c r="G791" s="41"/>
      <c r="H791" s="42"/>
      <c r="I791" s="42"/>
      <c r="J791" s="42"/>
      <c r="K791" s="42"/>
      <c r="L791" s="42"/>
      <c r="M791" s="36"/>
      <c r="N791" s="43"/>
      <c r="O791" s="41"/>
      <c r="P791" s="36"/>
      <c r="Q791" s="36"/>
    </row>
    <row r="792" spans="1:17" s="28" customFormat="1" x14ac:dyDescent="0.15">
      <c r="A792" s="40"/>
      <c r="B792" s="41"/>
      <c r="C792" s="41"/>
      <c r="D792" s="41"/>
      <c r="E792" s="41"/>
      <c r="F792" s="41"/>
      <c r="G792" s="41"/>
      <c r="H792" s="42"/>
      <c r="I792" s="42"/>
      <c r="J792" s="42"/>
      <c r="K792" s="42"/>
      <c r="L792" s="42"/>
      <c r="M792" s="36"/>
      <c r="N792" s="43"/>
      <c r="O792" s="41"/>
      <c r="P792" s="36"/>
      <c r="Q792" s="36"/>
    </row>
    <row r="793" spans="1:17" s="28" customFormat="1" x14ac:dyDescent="0.15">
      <c r="A793" s="40"/>
      <c r="B793" s="41"/>
      <c r="C793" s="41"/>
      <c r="D793" s="41"/>
      <c r="E793" s="41"/>
      <c r="F793" s="41"/>
      <c r="G793" s="41"/>
      <c r="H793" s="42"/>
      <c r="I793" s="42"/>
      <c r="J793" s="42"/>
      <c r="K793" s="42"/>
      <c r="L793" s="42"/>
      <c r="M793" s="36"/>
      <c r="N793" s="43"/>
      <c r="O793" s="41"/>
      <c r="P793" s="36"/>
      <c r="Q793" s="36"/>
    </row>
    <row r="794" spans="1:17" s="28" customFormat="1" x14ac:dyDescent="0.15">
      <c r="A794" s="40"/>
      <c r="B794" s="41"/>
      <c r="C794" s="41"/>
      <c r="D794" s="41"/>
      <c r="E794" s="41"/>
      <c r="F794" s="41"/>
      <c r="G794" s="41"/>
      <c r="H794" s="42"/>
      <c r="I794" s="42"/>
      <c r="J794" s="42"/>
      <c r="K794" s="42"/>
      <c r="L794" s="42"/>
      <c r="M794" s="36"/>
      <c r="N794" s="43"/>
      <c r="O794" s="41"/>
      <c r="P794" s="36"/>
      <c r="Q794" s="36"/>
    </row>
    <row r="795" spans="1:17" s="28" customFormat="1" x14ac:dyDescent="0.15">
      <c r="A795" s="40"/>
      <c r="B795" s="41"/>
      <c r="C795" s="41"/>
      <c r="D795" s="41"/>
      <c r="E795" s="41"/>
      <c r="F795" s="41"/>
      <c r="G795" s="41"/>
      <c r="H795" s="42"/>
      <c r="I795" s="42"/>
      <c r="J795" s="42"/>
      <c r="K795" s="42"/>
      <c r="L795" s="42"/>
      <c r="M795" s="36"/>
      <c r="N795" s="43"/>
      <c r="O795" s="41"/>
      <c r="P795" s="36"/>
      <c r="Q795" s="36"/>
    </row>
  </sheetData>
  <autoFilter ref="A1:Q349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</autoFilter>
  <mergeCells count="11">
    <mergeCell ref="Q2:Q4"/>
    <mergeCell ref="D2:G3"/>
    <mergeCell ref="H2:K3"/>
    <mergeCell ref="A1:O1"/>
    <mergeCell ref="A2:A4"/>
    <mergeCell ref="B2:B4"/>
    <mergeCell ref="C2:C4"/>
    <mergeCell ref="L2:L4"/>
    <mergeCell ref="M2:M4"/>
    <mergeCell ref="N2:N4"/>
    <mergeCell ref="O2:O4"/>
  </mergeCells>
  <phoneticPr fontId="1" type="noConversion"/>
  <conditionalFormatting sqref="I18">
    <cfRule type="cellIs" dxfId="123" priority="284" stopIfTrue="1" operator="notEqual">
      <formula>0</formula>
    </cfRule>
  </conditionalFormatting>
  <conditionalFormatting sqref="I20">
    <cfRule type="cellIs" dxfId="122" priority="283" stopIfTrue="1" operator="notEqual">
      <formula>0</formula>
    </cfRule>
  </conditionalFormatting>
  <conditionalFormatting sqref="I25">
    <cfRule type="cellIs" dxfId="121" priority="282" stopIfTrue="1" operator="notEqual">
      <formula>0</formula>
    </cfRule>
  </conditionalFormatting>
  <conditionalFormatting sqref="I29">
    <cfRule type="cellIs" dxfId="120" priority="281" stopIfTrue="1" operator="notEqual">
      <formula>0</formula>
    </cfRule>
  </conditionalFormatting>
  <conditionalFormatting sqref="I35">
    <cfRule type="cellIs" dxfId="119" priority="280" stopIfTrue="1" operator="notEqual">
      <formula>0</formula>
    </cfRule>
  </conditionalFormatting>
  <conditionalFormatting sqref="I37">
    <cfRule type="cellIs" dxfId="118" priority="279" stopIfTrue="1" operator="notEqual">
      <formula>0</formula>
    </cfRule>
  </conditionalFormatting>
  <conditionalFormatting sqref="I39">
    <cfRule type="cellIs" dxfId="117" priority="278" stopIfTrue="1" operator="notEqual">
      <formula>0</formula>
    </cfRule>
  </conditionalFormatting>
  <conditionalFormatting sqref="I45">
    <cfRule type="cellIs" dxfId="116" priority="277" stopIfTrue="1" operator="notEqual">
      <formula>0</formula>
    </cfRule>
  </conditionalFormatting>
  <conditionalFormatting sqref="I47">
    <cfRule type="cellIs" dxfId="115" priority="276" stopIfTrue="1" operator="notEqual">
      <formula>0</formula>
    </cfRule>
  </conditionalFormatting>
  <conditionalFormatting sqref="I50">
    <cfRule type="cellIs" dxfId="114" priority="274" stopIfTrue="1" operator="notEqual">
      <formula>0</formula>
    </cfRule>
  </conditionalFormatting>
  <conditionalFormatting sqref="I54">
    <cfRule type="cellIs" dxfId="113" priority="273" stopIfTrue="1" operator="notEqual">
      <formula>0</formula>
    </cfRule>
  </conditionalFormatting>
  <conditionalFormatting sqref="I70">
    <cfRule type="cellIs" dxfId="112" priority="256" stopIfTrue="1" operator="notEqual">
      <formula>0</formula>
    </cfRule>
  </conditionalFormatting>
  <conditionalFormatting sqref="I83">
    <cfRule type="cellIs" dxfId="111" priority="272" stopIfTrue="1" operator="notEqual">
      <formula>0</formula>
    </cfRule>
  </conditionalFormatting>
  <conditionalFormatting sqref="I88">
    <cfRule type="cellIs" dxfId="110" priority="254" stopIfTrue="1" operator="notEqual">
      <formula>0</formula>
    </cfRule>
  </conditionalFormatting>
  <conditionalFormatting sqref="I94">
    <cfRule type="cellIs" dxfId="109" priority="270" stopIfTrue="1" operator="notEqual">
      <formula>0</formula>
    </cfRule>
  </conditionalFormatting>
  <conditionalFormatting sqref="K105">
    <cfRule type="cellIs" dxfId="108" priority="249" stopIfTrue="1" operator="notEqual">
      <formula>0</formula>
    </cfRule>
  </conditionalFormatting>
  <conditionalFormatting sqref="I107">
    <cfRule type="cellIs" dxfId="107" priority="268" stopIfTrue="1" operator="notEqual">
      <formula>0</formula>
    </cfRule>
  </conditionalFormatting>
  <conditionalFormatting sqref="I114">
    <cfRule type="cellIs" dxfId="105" priority="253" stopIfTrue="1" operator="notEqual">
      <formula>0</formula>
    </cfRule>
  </conditionalFormatting>
  <conditionalFormatting sqref="I125">
    <cfRule type="cellIs" dxfId="104" priority="267" stopIfTrue="1" operator="notEqual">
      <formula>0</formula>
    </cfRule>
  </conditionalFormatting>
  <conditionalFormatting sqref="I142">
    <cfRule type="cellIs" dxfId="103" priority="252" stopIfTrue="1" operator="notEqual">
      <formula>0</formula>
    </cfRule>
  </conditionalFormatting>
  <conditionalFormatting sqref="I158">
    <cfRule type="cellIs" dxfId="102" priority="264" stopIfTrue="1" operator="notEqual">
      <formula>0</formula>
    </cfRule>
  </conditionalFormatting>
  <conditionalFormatting sqref="I170">
    <cfRule type="cellIs" dxfId="101" priority="263" stopIfTrue="1" operator="notEqual">
      <formula>0</formula>
    </cfRule>
  </conditionalFormatting>
  <conditionalFormatting sqref="I187">
    <cfRule type="cellIs" dxfId="100" priority="262" stopIfTrue="1" operator="notEqual">
      <formula>0</formula>
    </cfRule>
  </conditionalFormatting>
  <conditionalFormatting sqref="I197">
    <cfRule type="cellIs" dxfId="99" priority="261" stopIfTrue="1" operator="notEqual">
      <formula>0</formula>
    </cfRule>
  </conditionalFormatting>
  <conditionalFormatting sqref="K215">
    <cfRule type="cellIs" dxfId="97" priority="247" stopIfTrue="1" operator="notEqual">
      <formula>0</formula>
    </cfRule>
  </conditionalFormatting>
  <conditionalFormatting sqref="I219">
    <cfRule type="cellIs" dxfId="95" priority="260" stopIfTrue="1" operator="notEqual">
      <formula>0</formula>
    </cfRule>
  </conditionalFormatting>
  <conditionalFormatting sqref="I222">
    <cfRule type="cellIs" dxfId="94" priority="251" stopIfTrue="1" operator="notEqual">
      <formula>0</formula>
    </cfRule>
  </conditionalFormatting>
  <conditionalFormatting sqref="I225">
    <cfRule type="cellIs" dxfId="93" priority="259" stopIfTrue="1" operator="notEqual">
      <formula>0</formula>
    </cfRule>
  </conditionalFormatting>
  <conditionalFormatting sqref="I228">
    <cfRule type="cellIs" dxfId="92" priority="250" stopIfTrue="1" operator="notEqual">
      <formula>0</formula>
    </cfRule>
  </conditionalFormatting>
  <conditionalFormatting sqref="K229">
    <cfRule type="cellIs" dxfId="91" priority="246" stopIfTrue="1" operator="notEqual">
      <formula>0</formula>
    </cfRule>
  </conditionalFormatting>
  <conditionalFormatting sqref="I238">
    <cfRule type="cellIs" dxfId="90" priority="258" stopIfTrue="1" operator="notEqual">
      <formula>0</formula>
    </cfRule>
  </conditionalFormatting>
  <conditionalFormatting sqref="K240">
    <cfRule type="cellIs" dxfId="89" priority="243" stopIfTrue="1" operator="notEqual">
      <formula>0</formula>
    </cfRule>
  </conditionalFormatting>
  <conditionalFormatting sqref="K242">
    <cfRule type="cellIs" dxfId="88" priority="178" stopIfTrue="1" operator="notEqual">
      <formula>0</formula>
    </cfRule>
  </conditionalFormatting>
  <conditionalFormatting sqref="N242">
    <cfRule type="cellIs" dxfId="87" priority="232" stopIfTrue="1" operator="notEqual">
      <formula>0</formula>
    </cfRule>
  </conditionalFormatting>
  <conditionalFormatting sqref="K243">
    <cfRule type="cellIs" dxfId="86" priority="177" stopIfTrue="1" operator="notEqual">
      <formula>0</formula>
    </cfRule>
  </conditionalFormatting>
  <conditionalFormatting sqref="N243">
    <cfRule type="cellIs" dxfId="85" priority="231" stopIfTrue="1" operator="notEqual">
      <formula>0</formula>
    </cfRule>
  </conditionalFormatting>
  <conditionalFormatting sqref="K244">
    <cfRule type="cellIs" dxfId="84" priority="176" stopIfTrue="1" operator="notEqual">
      <formula>0</formula>
    </cfRule>
  </conditionalFormatting>
  <conditionalFormatting sqref="N244">
    <cfRule type="cellIs" dxfId="83" priority="230" stopIfTrue="1" operator="notEqual">
      <formula>0</formula>
    </cfRule>
  </conditionalFormatting>
  <conditionalFormatting sqref="K245">
    <cfRule type="cellIs" dxfId="82" priority="175" stopIfTrue="1" operator="notEqual">
      <formula>0</formula>
    </cfRule>
  </conditionalFormatting>
  <conditionalFormatting sqref="N245">
    <cfRule type="cellIs" dxfId="81" priority="229" stopIfTrue="1" operator="notEqual">
      <formula>0</formula>
    </cfRule>
  </conditionalFormatting>
  <conditionalFormatting sqref="K246">
    <cfRule type="cellIs" dxfId="80" priority="174" stopIfTrue="1" operator="notEqual">
      <formula>0</formula>
    </cfRule>
  </conditionalFormatting>
  <conditionalFormatting sqref="N246">
    <cfRule type="cellIs" dxfId="79" priority="228" stopIfTrue="1" operator="notEqual">
      <formula>0</formula>
    </cfRule>
  </conditionalFormatting>
  <conditionalFormatting sqref="K247">
    <cfRule type="cellIs" dxfId="78" priority="173" stopIfTrue="1" operator="notEqual">
      <formula>0</formula>
    </cfRule>
  </conditionalFormatting>
  <conditionalFormatting sqref="N247">
    <cfRule type="cellIs" dxfId="77" priority="227" stopIfTrue="1" operator="notEqual">
      <formula>0</formula>
    </cfRule>
  </conditionalFormatting>
  <conditionalFormatting sqref="K248">
    <cfRule type="cellIs" dxfId="76" priority="172" stopIfTrue="1" operator="notEqual">
      <formula>0</formula>
    </cfRule>
  </conditionalFormatting>
  <conditionalFormatting sqref="N248">
    <cfRule type="cellIs" dxfId="75" priority="226" stopIfTrue="1" operator="notEqual">
      <formula>0</formula>
    </cfRule>
  </conditionalFormatting>
  <conditionalFormatting sqref="K249">
    <cfRule type="cellIs" dxfId="74" priority="171" stopIfTrue="1" operator="notEqual">
      <formula>0</formula>
    </cfRule>
  </conditionalFormatting>
  <conditionalFormatting sqref="N249">
    <cfRule type="cellIs" dxfId="73" priority="225" stopIfTrue="1" operator="notEqual">
      <formula>0</formula>
    </cfRule>
  </conditionalFormatting>
  <conditionalFormatting sqref="K250">
    <cfRule type="cellIs" dxfId="72" priority="170" stopIfTrue="1" operator="notEqual">
      <formula>0</formula>
    </cfRule>
  </conditionalFormatting>
  <conditionalFormatting sqref="N250">
    <cfRule type="cellIs" dxfId="71" priority="224" stopIfTrue="1" operator="notEqual">
      <formula>0</formula>
    </cfRule>
  </conditionalFormatting>
  <conditionalFormatting sqref="K251">
    <cfRule type="cellIs" dxfId="70" priority="169" stopIfTrue="1" operator="notEqual">
      <formula>0</formula>
    </cfRule>
  </conditionalFormatting>
  <conditionalFormatting sqref="N251">
    <cfRule type="cellIs" dxfId="69" priority="223" stopIfTrue="1" operator="notEqual">
      <formula>0</formula>
    </cfRule>
  </conditionalFormatting>
  <conditionalFormatting sqref="K252">
    <cfRule type="cellIs" dxfId="68" priority="167" stopIfTrue="1" operator="notEqual">
      <formula>0</formula>
    </cfRule>
  </conditionalFormatting>
  <conditionalFormatting sqref="N252">
    <cfRule type="cellIs" dxfId="67" priority="221" stopIfTrue="1" operator="notEqual">
      <formula>0</formula>
    </cfRule>
  </conditionalFormatting>
  <conditionalFormatting sqref="K253">
    <cfRule type="cellIs" dxfId="66" priority="166" stopIfTrue="1" operator="notEqual">
      <formula>0</formula>
    </cfRule>
  </conditionalFormatting>
  <conditionalFormatting sqref="N253">
    <cfRule type="cellIs" dxfId="65" priority="220" stopIfTrue="1" operator="notEqual">
      <formula>0</formula>
    </cfRule>
  </conditionalFormatting>
  <conditionalFormatting sqref="K254">
    <cfRule type="cellIs" dxfId="64" priority="165" stopIfTrue="1" operator="notEqual">
      <formula>0</formula>
    </cfRule>
  </conditionalFormatting>
  <conditionalFormatting sqref="N254">
    <cfRule type="cellIs" dxfId="63" priority="219" stopIfTrue="1" operator="notEqual">
      <formula>0</formula>
    </cfRule>
  </conditionalFormatting>
  <conditionalFormatting sqref="K255">
    <cfRule type="cellIs" dxfId="62" priority="164" stopIfTrue="1" operator="notEqual">
      <formula>0</formula>
    </cfRule>
  </conditionalFormatting>
  <conditionalFormatting sqref="N255">
    <cfRule type="cellIs" dxfId="61" priority="218" stopIfTrue="1" operator="notEqual">
      <formula>0</formula>
    </cfRule>
  </conditionalFormatting>
  <conditionalFormatting sqref="K256">
    <cfRule type="cellIs" dxfId="60" priority="162" stopIfTrue="1" operator="notEqual">
      <formula>0</formula>
    </cfRule>
  </conditionalFormatting>
  <conditionalFormatting sqref="N256">
    <cfRule type="cellIs" dxfId="59" priority="216" stopIfTrue="1" operator="notEqual">
      <formula>0</formula>
    </cfRule>
  </conditionalFormatting>
  <conditionalFormatting sqref="K257">
    <cfRule type="cellIs" dxfId="58" priority="161" stopIfTrue="1" operator="notEqual">
      <formula>0</formula>
    </cfRule>
  </conditionalFormatting>
  <conditionalFormatting sqref="N257">
    <cfRule type="cellIs" dxfId="57" priority="215" stopIfTrue="1" operator="notEqual">
      <formula>0</formula>
    </cfRule>
  </conditionalFormatting>
  <conditionalFormatting sqref="K258">
    <cfRule type="cellIs" dxfId="56" priority="160" stopIfTrue="1" operator="notEqual">
      <formula>0</formula>
    </cfRule>
  </conditionalFormatting>
  <conditionalFormatting sqref="N258">
    <cfRule type="cellIs" dxfId="55" priority="214" stopIfTrue="1" operator="notEqual">
      <formula>0</formula>
    </cfRule>
  </conditionalFormatting>
  <conditionalFormatting sqref="K259">
    <cfRule type="cellIs" dxfId="54" priority="157" stopIfTrue="1" operator="notEqual">
      <formula>0</formula>
    </cfRule>
  </conditionalFormatting>
  <conditionalFormatting sqref="N259">
    <cfRule type="cellIs" dxfId="53" priority="211" stopIfTrue="1" operator="notEqual">
      <formula>0</formula>
    </cfRule>
  </conditionalFormatting>
  <conditionalFormatting sqref="K260">
    <cfRule type="cellIs" dxfId="52" priority="156" stopIfTrue="1" operator="notEqual">
      <formula>0</formula>
    </cfRule>
  </conditionalFormatting>
  <conditionalFormatting sqref="N260">
    <cfRule type="cellIs" dxfId="51" priority="210" stopIfTrue="1" operator="notEqual">
      <formula>0</formula>
    </cfRule>
  </conditionalFormatting>
  <conditionalFormatting sqref="K261">
    <cfRule type="cellIs" dxfId="50" priority="154" stopIfTrue="1" operator="notEqual">
      <formula>0</formula>
    </cfRule>
  </conditionalFormatting>
  <conditionalFormatting sqref="N261">
    <cfRule type="cellIs" dxfId="49" priority="208" stopIfTrue="1" operator="notEqual">
      <formula>0</formula>
    </cfRule>
  </conditionalFormatting>
  <conditionalFormatting sqref="K262">
    <cfRule type="cellIs" dxfId="48" priority="153" stopIfTrue="1" operator="notEqual">
      <formula>0</formula>
    </cfRule>
  </conditionalFormatting>
  <conditionalFormatting sqref="N262">
    <cfRule type="cellIs" dxfId="47" priority="207" stopIfTrue="1" operator="notEqual">
      <formula>0</formula>
    </cfRule>
  </conditionalFormatting>
  <conditionalFormatting sqref="K263">
    <cfRule type="cellIs" dxfId="46" priority="152" stopIfTrue="1" operator="notEqual">
      <formula>0</formula>
    </cfRule>
  </conditionalFormatting>
  <conditionalFormatting sqref="N263">
    <cfRule type="cellIs" dxfId="45" priority="206" stopIfTrue="1" operator="notEqual">
      <formula>0</formula>
    </cfRule>
  </conditionalFormatting>
  <conditionalFormatting sqref="K264">
    <cfRule type="cellIs" dxfId="44" priority="150" stopIfTrue="1" operator="notEqual">
      <formula>0</formula>
    </cfRule>
  </conditionalFormatting>
  <conditionalFormatting sqref="N264">
    <cfRule type="cellIs" dxfId="43" priority="204" stopIfTrue="1" operator="notEqual">
      <formula>0</formula>
    </cfRule>
  </conditionalFormatting>
  <conditionalFormatting sqref="K265">
    <cfRule type="cellIs" dxfId="42" priority="149" stopIfTrue="1" operator="notEqual">
      <formula>0</formula>
    </cfRule>
  </conditionalFormatting>
  <conditionalFormatting sqref="N265">
    <cfRule type="cellIs" dxfId="41" priority="203" stopIfTrue="1" operator="notEqual">
      <formula>0</formula>
    </cfRule>
  </conditionalFormatting>
  <conditionalFormatting sqref="K266">
    <cfRule type="cellIs" dxfId="40" priority="148" stopIfTrue="1" operator="notEqual">
      <formula>0</formula>
    </cfRule>
  </conditionalFormatting>
  <conditionalFormatting sqref="N266">
    <cfRule type="cellIs" dxfId="39" priority="202" stopIfTrue="1" operator="notEqual">
      <formula>0</formula>
    </cfRule>
  </conditionalFormatting>
  <conditionalFormatting sqref="K267">
    <cfRule type="cellIs" dxfId="38" priority="147" stopIfTrue="1" operator="notEqual">
      <formula>0</formula>
    </cfRule>
  </conditionalFormatting>
  <conditionalFormatting sqref="N267">
    <cfRule type="cellIs" dxfId="37" priority="201" stopIfTrue="1" operator="notEqual">
      <formula>0</formula>
    </cfRule>
  </conditionalFormatting>
  <conditionalFormatting sqref="K268">
    <cfRule type="cellIs" dxfId="36" priority="146" stopIfTrue="1" operator="notEqual">
      <formula>0</formula>
    </cfRule>
  </conditionalFormatting>
  <conditionalFormatting sqref="N268">
    <cfRule type="cellIs" dxfId="35" priority="200" stopIfTrue="1" operator="notEqual">
      <formula>0</formula>
    </cfRule>
  </conditionalFormatting>
  <conditionalFormatting sqref="K269">
    <cfRule type="cellIs" dxfId="34" priority="145" stopIfTrue="1" operator="notEqual">
      <formula>0</formula>
    </cfRule>
  </conditionalFormatting>
  <conditionalFormatting sqref="N269">
    <cfRule type="cellIs" dxfId="33" priority="199" stopIfTrue="1" operator="notEqual">
      <formula>0</formula>
    </cfRule>
  </conditionalFormatting>
  <conditionalFormatting sqref="K270">
    <cfRule type="cellIs" dxfId="32" priority="143" stopIfTrue="1" operator="notEqual">
      <formula>0</formula>
    </cfRule>
  </conditionalFormatting>
  <conditionalFormatting sqref="N270">
    <cfRule type="cellIs" dxfId="31" priority="197" stopIfTrue="1" operator="notEqual">
      <formula>0</formula>
    </cfRule>
  </conditionalFormatting>
  <conditionalFormatting sqref="K271">
    <cfRule type="cellIs" dxfId="30" priority="142" stopIfTrue="1" operator="notEqual">
      <formula>0</formula>
    </cfRule>
  </conditionalFormatting>
  <conditionalFormatting sqref="N271">
    <cfRule type="cellIs" dxfId="29" priority="196" stopIfTrue="1" operator="notEqual">
      <formula>0</formula>
    </cfRule>
  </conditionalFormatting>
  <conditionalFormatting sqref="K272">
    <cfRule type="cellIs" dxfId="28" priority="141" stopIfTrue="1" operator="notEqual">
      <formula>0</formula>
    </cfRule>
  </conditionalFormatting>
  <conditionalFormatting sqref="N272">
    <cfRule type="cellIs" dxfId="27" priority="195" stopIfTrue="1" operator="notEqual">
      <formula>0</formula>
    </cfRule>
  </conditionalFormatting>
  <conditionalFormatting sqref="K273">
    <cfRule type="cellIs" dxfId="26" priority="140" stopIfTrue="1" operator="notEqual">
      <formula>0</formula>
    </cfRule>
  </conditionalFormatting>
  <conditionalFormatting sqref="N273">
    <cfRule type="cellIs" dxfId="25" priority="194" stopIfTrue="1" operator="notEqual">
      <formula>0</formula>
    </cfRule>
  </conditionalFormatting>
  <conditionalFormatting sqref="K274">
    <cfRule type="cellIs" dxfId="24" priority="138" stopIfTrue="1" operator="notEqual">
      <formula>0</formula>
    </cfRule>
  </conditionalFormatting>
  <conditionalFormatting sqref="N274">
    <cfRule type="cellIs" dxfId="23" priority="192" stopIfTrue="1" operator="notEqual">
      <formula>0</formula>
    </cfRule>
  </conditionalFormatting>
  <conditionalFormatting sqref="K275">
    <cfRule type="cellIs" dxfId="22" priority="137" stopIfTrue="1" operator="notEqual">
      <formula>0</formula>
    </cfRule>
  </conditionalFormatting>
  <conditionalFormatting sqref="N275">
    <cfRule type="cellIs" dxfId="21" priority="191" stopIfTrue="1" operator="notEqual">
      <formula>0</formula>
    </cfRule>
  </conditionalFormatting>
  <conditionalFormatting sqref="K276">
    <cfRule type="cellIs" dxfId="20" priority="136" stopIfTrue="1" operator="notEqual">
      <formula>0</formula>
    </cfRule>
  </conditionalFormatting>
  <conditionalFormatting sqref="N276">
    <cfRule type="cellIs" dxfId="19" priority="190" stopIfTrue="1" operator="notEqual">
      <formula>0</formula>
    </cfRule>
  </conditionalFormatting>
  <conditionalFormatting sqref="K277">
    <cfRule type="cellIs" dxfId="18" priority="135" stopIfTrue="1" operator="notEqual">
      <formula>0</formula>
    </cfRule>
  </conditionalFormatting>
  <conditionalFormatting sqref="N277">
    <cfRule type="cellIs" dxfId="17" priority="189" stopIfTrue="1" operator="notEqual">
      <formula>0</formula>
    </cfRule>
  </conditionalFormatting>
  <conditionalFormatting sqref="K278">
    <cfRule type="cellIs" dxfId="16" priority="134" stopIfTrue="1" operator="notEqual">
      <formula>0</formula>
    </cfRule>
  </conditionalFormatting>
  <conditionalFormatting sqref="N278">
    <cfRule type="cellIs" dxfId="15" priority="188" stopIfTrue="1" operator="notEqual">
      <formula>0</formula>
    </cfRule>
  </conditionalFormatting>
  <conditionalFormatting sqref="K279">
    <cfRule type="cellIs" dxfId="14" priority="133" stopIfTrue="1" operator="notEqual">
      <formula>0</formula>
    </cfRule>
  </conditionalFormatting>
  <conditionalFormatting sqref="N279">
    <cfRule type="cellIs" dxfId="13" priority="187" stopIfTrue="1" operator="notEqual">
      <formula>0</formula>
    </cfRule>
  </conditionalFormatting>
  <conditionalFormatting sqref="K280">
    <cfRule type="cellIs" dxfId="12" priority="132" stopIfTrue="1" operator="notEqual">
      <formula>0</formula>
    </cfRule>
  </conditionalFormatting>
  <conditionalFormatting sqref="N280">
    <cfRule type="cellIs" dxfId="11" priority="186" stopIfTrue="1" operator="notEqual">
      <formula>0</formula>
    </cfRule>
  </conditionalFormatting>
  <conditionalFormatting sqref="K281">
    <cfRule type="cellIs" dxfId="10" priority="131" stopIfTrue="1" operator="notEqual">
      <formula>0</formula>
    </cfRule>
  </conditionalFormatting>
  <conditionalFormatting sqref="N281">
    <cfRule type="cellIs" dxfId="9" priority="185" stopIfTrue="1" operator="notEqual">
      <formula>0</formula>
    </cfRule>
  </conditionalFormatting>
  <conditionalFormatting sqref="K282">
    <cfRule type="cellIs" dxfId="8" priority="130" stopIfTrue="1" operator="notEqual">
      <formula>0</formula>
    </cfRule>
  </conditionalFormatting>
  <conditionalFormatting sqref="N282">
    <cfRule type="cellIs" dxfId="7" priority="184" stopIfTrue="1" operator="notEqual">
      <formula>0</formula>
    </cfRule>
  </conditionalFormatting>
  <conditionalFormatting sqref="K283">
    <cfRule type="cellIs" dxfId="6" priority="129" stopIfTrue="1" operator="notEqual">
      <formula>0</formula>
    </cfRule>
  </conditionalFormatting>
  <conditionalFormatting sqref="K284">
    <cfRule type="cellIs" dxfId="5" priority="127" stopIfTrue="1" operator="notEqual">
      <formula>0</formula>
    </cfRule>
  </conditionalFormatting>
  <conditionalFormatting sqref="I85:I86">
    <cfRule type="cellIs" dxfId="4" priority="271" stopIfTrue="1" operator="notEqual">
      <formula>0</formula>
    </cfRule>
  </conditionalFormatting>
  <conditionalFormatting sqref="K237:K238">
    <cfRule type="cellIs" dxfId="3" priority="244" stopIfTrue="1" operator="notEqual">
      <formula>0</formula>
    </cfRule>
  </conditionalFormatting>
  <conditionalFormatting sqref="N5:N241">
    <cfRule type="cellIs" dxfId="2" priority="296" stopIfTrue="1" operator="notEqual">
      <formula>0</formula>
    </cfRule>
  </conditionalFormatting>
  <conditionalFormatting sqref="N283:N347">
    <cfRule type="cellIs" dxfId="1" priority="124" stopIfTrue="1" operator="notEqual">
      <formula>0</formula>
    </cfRule>
  </conditionalFormatting>
  <conditionalFormatting sqref="D5:H5 D6:I8 D9:K9 K8 D10:J10 D17:K17 D11:I16 K11:K16 D19:I19 D39:H39 D40:I43 D44:J44 D45:H45 J45 D46:I46 D25:H25 K19 D18:H18 D20:H20 J20:K21 J18:K18 D38:J38 D26:I26 J47 D21:I24 K22 J23:K25 K48 D37:H37 D47:H54 K39:K46 D35:H35 J35 D36:J36 I48 I49:K49 D67:J67 D63:J63 I53 J50 I51:J52 K54:K61 D58:I62 D56:J57 J54 D55:I55 D66:I66 D65:J65 D64:I64 D137:I140 K113:K123 D105:J105 D111:I111 D94:H94 J94 J88 D87:I87 J86 D106:I106 K106 D89:J89 D90:I91 D110:J110 D88:H88 K92:K95 D85:H86 D99:J101 D98:I98 D97:J97 K83:K87 D93:I93 D108:I109 D96:I96 D95:J95 K109:K111 D92:J92 D78:J78 D79:I82 D83:H83 D84:I84 J107 D107:H107 D112:J112 D113:I113 D114:H114 D115:J116 K69:K74 D71:I77 D70:H70 D68:I69 D129:I133 D134:J136 K130:K141 D126:J128 J125 K125:K128 D125:H125 D124:I124 D122:J123 D121:I121 D120:J120 D119:I119 D118:J118 D117:I117 D170:H170 D180:J182 D186:K186 D183:I185 D187:H187 K187 D147:J149 D150:I150 D151:J152 D153:I155 D156:J157 D158:H158 D159:J159 D160:I160 D161:J165 D166:I167 D171:J171 D168:J168 D169:I169 D192:I192 D191:K191 K189:K190 D193:K196 D174:J178 K192 D189:I190 D188:K188 D172:I173 D141:J141 D142:H142 D143:J144 D145:I146 K143:K183 D179:I179 K199:K201 J222:K222 D204:I204 K206 D206:I206 D207:K210 D202:K203 D198:K198 D223:K223 D220:I221 D211:I211 D197:H197 J197:K197 K211 D212:K212 D213:I213 D217:I217 D222:H222 D199:I201 D205:K205 K217 D219 K219 K213 D216:K216 D215:J215 D214:K214 D218:K218 K204">
    <cfRule type="cellIs" dxfId="0" priority="290" stopIfTrue="1" operator="notEqual">
      <formula>0</formula>
    </cfRule>
  </conditionalFormatting>
  <dataValidations count="1">
    <dataValidation allowBlank="1" showInputMessage="1" showErrorMessage="1" sqref="D5:I5 K8 J38 J47 J54 J63 J65 J67 J78 J86 J92 J97 J103 J105 J107 J112 J118 J120 J141 J159 J168 J171 J186 J188 J191 J205 J214 J9:J10 J17:J18 J20:J21 J23:J25 J28:J30 J32:J33 J35:J36 J44:J45 J49:J52 J56:J57 J88:J89 J94:J95 J99:J101 J115:J116 J122:J123 J125:J128 J134:J136 J143:J144 J147:J149 J151:J152 J156:J157 J161:J165 J174:J178 J180:J182 J193:J198 J202:J203 J207:J208"/>
  </dataValidations>
  <pageMargins left="0.75" right="0.75" top="1" bottom="1" header="0.5" footer="0.5"/>
  <pageSetup paperSize="9" scale="6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2025-01-17T03:42:57Z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1385F0DE29F64CF2B7C1EA873E1A0493_13</vt:lpwstr>
  </property>
</Properties>
</file>