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03" sheetId="3" r:id="rId1"/>
  </sheets>
  <definedNames>
    <definedName name="_xlnm._FilterDatabase" localSheetId="0" hidden="1">'2023.03'!$A$4:$IL$349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C142" authorId="0">
      <text>
        <r>
          <rPr>
            <sz val="9"/>
            <rFont val="宋体"/>
            <charset val="134"/>
          </rPr>
          <t xml:space="preserve">Administrator:
</t>
        </r>
      </text>
    </comment>
  </commentList>
</comments>
</file>

<file path=xl/sharedStrings.xml><?xml version="1.0" encoding="utf-8"?>
<sst xmlns="http://schemas.openxmlformats.org/spreadsheetml/2006/main" count="361" uniqueCount="360">
  <si>
    <t>（二）2024年4月桃园路街道办事处低保金发放民政盘</t>
  </si>
  <si>
    <t>序号</t>
  </si>
  <si>
    <t>低保户主姓名</t>
  </si>
  <si>
    <t>享受保障人数</t>
  </si>
  <si>
    <t>分类施保总金额</t>
  </si>
  <si>
    <t>家庭低保金额</t>
  </si>
  <si>
    <t>本月发放低保金额</t>
  </si>
  <si>
    <t>每户5元电费</t>
  </si>
  <si>
    <t>实际发放总金额</t>
  </si>
  <si>
    <t>70周岁以上(含70周岁)老年人</t>
  </si>
  <si>
    <t>18周岁(不含)以下未成年人</t>
  </si>
  <si>
    <t>重度残疾人</t>
  </si>
  <si>
    <t>重病患者</t>
  </si>
  <si>
    <t>70周岁以上(含70周岁)老年人（800元×30%=240元）</t>
  </si>
  <si>
    <t>18周岁（不含）以下未成年人（800元×40%=320元）</t>
  </si>
  <si>
    <t>重度残疾人（800元×60%=480元）</t>
  </si>
  <si>
    <t>重病患者（800元×60%=480元）</t>
  </si>
  <si>
    <t>李巧霞</t>
  </si>
  <si>
    <t>金蓬</t>
  </si>
  <si>
    <t>韩秀翠</t>
  </si>
  <si>
    <t>杨磊</t>
  </si>
  <si>
    <t>王长顺</t>
  </si>
  <si>
    <t>艾芳</t>
  </si>
  <si>
    <t>张小虎</t>
  </si>
  <si>
    <t>郭琳</t>
  </si>
  <si>
    <t>陈钢</t>
  </si>
  <si>
    <t>赵秀月</t>
  </si>
  <si>
    <t>徐长义</t>
  </si>
  <si>
    <t>路保义</t>
  </si>
  <si>
    <t>胡建军</t>
  </si>
  <si>
    <t>胡三刚</t>
  </si>
  <si>
    <t>焦红伟</t>
  </si>
  <si>
    <t>肇玉磊</t>
  </si>
  <si>
    <t>郭育</t>
  </si>
  <si>
    <t>郑栓成</t>
  </si>
  <si>
    <t>张智群</t>
  </si>
  <si>
    <t>华宪馗</t>
  </si>
  <si>
    <t>高红兵</t>
  </si>
  <si>
    <t>郭琼英</t>
  </si>
  <si>
    <t>李宝玉</t>
  </si>
  <si>
    <t>赵安国</t>
  </si>
  <si>
    <t>台三义</t>
  </si>
  <si>
    <t>刘*玮</t>
  </si>
  <si>
    <t>蔡其飞</t>
  </si>
  <si>
    <t>周涛</t>
  </si>
  <si>
    <t>苑守伟</t>
  </si>
  <si>
    <t>黄爱芹</t>
  </si>
  <si>
    <t>肖泽玉</t>
  </si>
  <si>
    <t>张国霞</t>
  </si>
  <si>
    <t>赵传志</t>
  </si>
  <si>
    <t>李文峰</t>
  </si>
  <si>
    <t>管义平</t>
  </si>
  <si>
    <t>贺小荣</t>
  </si>
  <si>
    <t>刘德祥</t>
  </si>
  <si>
    <t>李荣</t>
  </si>
  <si>
    <t>胡嘉翔</t>
  </si>
  <si>
    <t>王永青</t>
  </si>
  <si>
    <t>宋卫军</t>
  </si>
  <si>
    <t>刘辉</t>
  </si>
  <si>
    <t>陶胜利</t>
  </si>
  <si>
    <t>高琳</t>
  </si>
  <si>
    <t>姚宏智</t>
  </si>
  <si>
    <t>颜*威</t>
  </si>
  <si>
    <t>张勇庆</t>
  </si>
  <si>
    <t>李晓斌</t>
  </si>
  <si>
    <t>袁刚</t>
  </si>
  <si>
    <t>黄志成</t>
  </si>
  <si>
    <t>王伟民</t>
  </si>
  <si>
    <t>唐琦</t>
  </si>
  <si>
    <t>张军祥</t>
  </si>
  <si>
    <t>任志刚</t>
  </si>
  <si>
    <t>牛卫国</t>
  </si>
  <si>
    <t>张萍</t>
  </si>
  <si>
    <t>杨凤华</t>
  </si>
  <si>
    <t>张瑞</t>
  </si>
  <si>
    <t>王展</t>
  </si>
  <si>
    <t>程建军</t>
  </si>
  <si>
    <t>郑双成</t>
  </si>
  <si>
    <t>陈勇</t>
  </si>
  <si>
    <t>宋江涛</t>
  </si>
  <si>
    <t>韩荣</t>
  </si>
  <si>
    <t>张天义</t>
  </si>
  <si>
    <t>李健</t>
  </si>
  <si>
    <t>杜锦海</t>
  </si>
  <si>
    <t>常凯</t>
  </si>
  <si>
    <t>王淑云</t>
  </si>
  <si>
    <t>宋强</t>
  </si>
  <si>
    <t>李媛</t>
  </si>
  <si>
    <t>魏钰</t>
  </si>
  <si>
    <t>周春生</t>
  </si>
  <si>
    <t>申汉林</t>
  </si>
  <si>
    <t>杨萌</t>
  </si>
  <si>
    <t>张琳玲</t>
  </si>
  <si>
    <t>荣华</t>
  </si>
  <si>
    <t>邹春龙</t>
  </si>
  <si>
    <t>叶少强</t>
  </si>
  <si>
    <t>张玉期</t>
  </si>
  <si>
    <t>孟文耀</t>
  </si>
  <si>
    <t>章会君</t>
  </si>
  <si>
    <t>张继胜</t>
  </si>
  <si>
    <t>张国普</t>
  </si>
  <si>
    <t>邓敏</t>
  </si>
  <si>
    <t>张逸娴</t>
  </si>
  <si>
    <t>李巧红</t>
  </si>
  <si>
    <t>刘亚龙</t>
  </si>
  <si>
    <t>沈晴文</t>
  </si>
  <si>
    <t>马忠炎</t>
  </si>
  <si>
    <t>张丽荣</t>
  </si>
  <si>
    <t>龙晟</t>
  </si>
  <si>
    <t>李俊甫</t>
  </si>
  <si>
    <t>赵学茂</t>
  </si>
  <si>
    <t>雷曼娜</t>
  </si>
  <si>
    <t>李咏梅</t>
  </si>
  <si>
    <t>赵振河</t>
  </si>
  <si>
    <t>胡鹏</t>
  </si>
  <si>
    <t>铁新刚</t>
  </si>
  <si>
    <t>王瑞明</t>
  </si>
  <si>
    <t>蔡春成</t>
  </si>
  <si>
    <t>孙国红</t>
  </si>
  <si>
    <t>朱敏盈</t>
  </si>
  <si>
    <t>冯健平</t>
  </si>
  <si>
    <t>刘西豹</t>
  </si>
  <si>
    <t>何淑珍</t>
  </si>
  <si>
    <t>赵风银</t>
  </si>
  <si>
    <t>施宏利</t>
  </si>
  <si>
    <t>赵宝玲</t>
  </si>
  <si>
    <t>翟卫华</t>
  </si>
  <si>
    <t>王军</t>
  </si>
  <si>
    <t xml:space="preserve">赵军 </t>
  </si>
  <si>
    <t>王晓钢</t>
  </si>
  <si>
    <t>张志刚</t>
  </si>
  <si>
    <t>杨帆</t>
  </si>
  <si>
    <t>李晶</t>
  </si>
  <si>
    <t>张新来</t>
  </si>
  <si>
    <t>吴建华</t>
  </si>
  <si>
    <t>张玉英</t>
  </si>
  <si>
    <t>黄莉霞</t>
  </si>
  <si>
    <t>冯刚</t>
  </si>
  <si>
    <t>赵楠</t>
  </si>
  <si>
    <t>郝建平</t>
  </si>
  <si>
    <t>段涛</t>
  </si>
  <si>
    <t>张艳</t>
  </si>
  <si>
    <t>景春英</t>
  </si>
  <si>
    <t>雪清宇</t>
  </si>
  <si>
    <t>周崇山</t>
  </si>
  <si>
    <t>孙翠红</t>
  </si>
  <si>
    <t>蒲丽娟</t>
  </si>
  <si>
    <t>杨勇</t>
  </si>
  <si>
    <t>袁桂荣</t>
  </si>
  <si>
    <t>原源</t>
  </si>
  <si>
    <t>许广锋</t>
  </si>
  <si>
    <t>李继承</t>
  </si>
  <si>
    <t>李娜</t>
  </si>
  <si>
    <t>辛萍</t>
  </si>
  <si>
    <t>万佳</t>
  </si>
  <si>
    <t>高晋娟</t>
  </si>
  <si>
    <t>倪加萌</t>
  </si>
  <si>
    <t>肖东辉</t>
  </si>
  <si>
    <t>李锡根</t>
  </si>
  <si>
    <t>熊利伟</t>
  </si>
  <si>
    <t>李广文</t>
  </si>
  <si>
    <t>陈文敏</t>
  </si>
  <si>
    <t>杨翰生</t>
  </si>
  <si>
    <t>赵秋生</t>
  </si>
  <si>
    <t>郭中园</t>
  </si>
  <si>
    <t>王虎</t>
  </si>
  <si>
    <t>张小民</t>
  </si>
  <si>
    <t>王长明</t>
  </si>
  <si>
    <t>黄雅君</t>
  </si>
  <si>
    <t>郭津</t>
  </si>
  <si>
    <t>贺中</t>
  </si>
  <si>
    <t>郭振坚</t>
  </si>
  <si>
    <t>张俊熙</t>
  </si>
  <si>
    <t>杨新</t>
  </si>
  <si>
    <t>郭强</t>
  </si>
  <si>
    <t>郑立军</t>
  </si>
  <si>
    <t>刘行</t>
  </si>
  <si>
    <t>何伟杰</t>
  </si>
  <si>
    <t>吴西平</t>
  </si>
  <si>
    <t>傅小松</t>
  </si>
  <si>
    <t>郑永翠</t>
  </si>
  <si>
    <t>王芝英</t>
  </si>
  <si>
    <t>齐文节</t>
  </si>
  <si>
    <t>黄其英</t>
  </si>
  <si>
    <t>白小峰</t>
  </si>
  <si>
    <t>周瑞芹</t>
  </si>
  <si>
    <t>王小红</t>
  </si>
  <si>
    <t>李钧</t>
  </si>
  <si>
    <t>曹金英</t>
  </si>
  <si>
    <t>苏秀兰</t>
  </si>
  <si>
    <t>卫建伟</t>
  </si>
  <si>
    <t>郭耀志</t>
  </si>
  <si>
    <t>刘东菊</t>
  </si>
  <si>
    <t>李克兰</t>
  </si>
  <si>
    <t>马旭娟</t>
  </si>
  <si>
    <t>杨争鸣</t>
  </si>
  <si>
    <t>李刚</t>
  </si>
  <si>
    <t>孙小勇</t>
  </si>
  <si>
    <t>宋春娟</t>
  </si>
  <si>
    <t>王亚明</t>
  </si>
  <si>
    <t>王凤杰</t>
  </si>
  <si>
    <t>汪长兴</t>
  </si>
  <si>
    <t>卜彩霞</t>
  </si>
  <si>
    <t>王德安</t>
  </si>
  <si>
    <t>汤西英</t>
  </si>
  <si>
    <t>姜龙</t>
  </si>
  <si>
    <t>李保中</t>
  </si>
  <si>
    <t>李金宏</t>
  </si>
  <si>
    <t>马超</t>
  </si>
  <si>
    <t>田伟</t>
  </si>
  <si>
    <t>车平安</t>
  </si>
  <si>
    <t>路海斌</t>
  </si>
  <si>
    <t>张肖媛</t>
  </si>
  <si>
    <t>黄爱云</t>
  </si>
  <si>
    <t>刘永恒</t>
  </si>
  <si>
    <t>周燕军</t>
  </si>
  <si>
    <t>楚广林</t>
  </si>
  <si>
    <t>张存喜</t>
  </si>
  <si>
    <t>李长安</t>
  </si>
  <si>
    <t xml:space="preserve">贾玉兰 </t>
  </si>
  <si>
    <t>张容馨</t>
  </si>
  <si>
    <t>梁文利</t>
  </si>
  <si>
    <t>韩玲兰</t>
  </si>
  <si>
    <t>刘凤娥</t>
  </si>
  <si>
    <t>朱芙蓉</t>
  </si>
  <si>
    <t>王吉顺</t>
  </si>
  <si>
    <t>马程伟</t>
  </si>
  <si>
    <t>李健霜</t>
  </si>
  <si>
    <t>刘培元</t>
  </si>
  <si>
    <t>徐青丽</t>
  </si>
  <si>
    <t>何云莲</t>
  </si>
  <si>
    <t>胡天才</t>
  </si>
  <si>
    <t>胡秀兰</t>
  </si>
  <si>
    <t>田西安</t>
  </si>
  <si>
    <t>闫文贤</t>
  </si>
  <si>
    <t>王月芹</t>
  </si>
  <si>
    <t>崔梅</t>
  </si>
  <si>
    <t>徐永康</t>
  </si>
  <si>
    <t>崔晶</t>
  </si>
  <si>
    <t>张建华</t>
  </si>
  <si>
    <t>毛鲲鹏</t>
  </si>
  <si>
    <t>刘九</t>
  </si>
  <si>
    <t>李连喜</t>
  </si>
  <si>
    <t>党增康</t>
  </si>
  <si>
    <t>李联明</t>
  </si>
  <si>
    <t>杨秀花</t>
  </si>
  <si>
    <t>王琦</t>
  </si>
  <si>
    <t>张鼎彦</t>
  </si>
  <si>
    <t>张嘉乐</t>
  </si>
  <si>
    <t>宋一真</t>
  </si>
  <si>
    <t>刘炳杰</t>
  </si>
  <si>
    <t>杜晓军</t>
  </si>
  <si>
    <t>王*嫣</t>
  </si>
  <si>
    <t>杨增涛</t>
  </si>
  <si>
    <t>郭见蔚</t>
  </si>
  <si>
    <t>靖建新</t>
  </si>
  <si>
    <t>马建莉</t>
  </si>
  <si>
    <t>马宁</t>
  </si>
  <si>
    <t>沈云龙</t>
  </si>
  <si>
    <t>孙斌</t>
  </si>
  <si>
    <t>赵文伟</t>
  </si>
  <si>
    <t>宋梓萱</t>
  </si>
  <si>
    <t>胡红梅</t>
  </si>
  <si>
    <t>罗凯</t>
  </si>
  <si>
    <t>贠爱芳</t>
  </si>
  <si>
    <t>赵建华</t>
  </si>
  <si>
    <t>徐宁宁</t>
  </si>
  <si>
    <t>张伟</t>
  </si>
  <si>
    <t>丁辉</t>
  </si>
  <si>
    <t>韩俐颖</t>
  </si>
  <si>
    <t>姚乐</t>
  </si>
  <si>
    <t>岳磊</t>
  </si>
  <si>
    <t>王键</t>
  </si>
  <si>
    <t>姜小玉</t>
  </si>
  <si>
    <t>程小东</t>
  </si>
  <si>
    <t>孙春岭</t>
  </si>
  <si>
    <t>王建林</t>
  </si>
  <si>
    <t>解康乐</t>
  </si>
  <si>
    <t>薛宾朋</t>
  </si>
  <si>
    <t>穆旭霞</t>
  </si>
  <si>
    <t>张宏</t>
  </si>
  <si>
    <t>何鹏</t>
  </si>
  <si>
    <t>王喜玲</t>
  </si>
  <si>
    <t>何萌</t>
  </si>
  <si>
    <t>胡金鉴</t>
  </si>
  <si>
    <t>冯文奇</t>
  </si>
  <si>
    <t>高永春</t>
  </si>
  <si>
    <t>王英</t>
  </si>
  <si>
    <t>钱超源</t>
  </si>
  <si>
    <t>刘薇</t>
  </si>
  <si>
    <t>严平安</t>
  </si>
  <si>
    <t>向鑫</t>
  </si>
  <si>
    <t>王磊</t>
  </si>
  <si>
    <t>汪立娟</t>
  </si>
  <si>
    <t>侯阳博文</t>
  </si>
  <si>
    <t>孟维源</t>
  </si>
  <si>
    <t>庞健</t>
  </si>
  <si>
    <t>刘武</t>
  </si>
  <si>
    <t>张宗昌</t>
  </si>
  <si>
    <t>耿秀丽</t>
  </si>
  <si>
    <t>范正国</t>
  </si>
  <si>
    <t>刘中平</t>
  </si>
  <si>
    <t>张鹏</t>
  </si>
  <si>
    <t>郭秋蕻</t>
  </si>
  <si>
    <t>孙岳</t>
  </si>
  <si>
    <t>李毅</t>
  </si>
  <si>
    <t>田利</t>
  </si>
  <si>
    <t>吴岩</t>
  </si>
  <si>
    <t>刘萍</t>
  </si>
  <si>
    <t>邹立新</t>
  </si>
  <si>
    <t>周晟</t>
  </si>
  <si>
    <t>郭亮</t>
  </si>
  <si>
    <t>李平德</t>
  </si>
  <si>
    <t>张吉才</t>
  </si>
  <si>
    <t>冯永革</t>
  </si>
  <si>
    <t>柳东卫</t>
  </si>
  <si>
    <t>井丰来</t>
  </si>
  <si>
    <t>于素英</t>
  </si>
  <si>
    <t>马春雷</t>
  </si>
  <si>
    <t>常玲玲</t>
  </si>
  <si>
    <t>杨智勇</t>
  </si>
  <si>
    <t>邓静</t>
  </si>
  <si>
    <t>何桂梅</t>
  </si>
  <si>
    <t>张学斌</t>
  </si>
  <si>
    <t>浦银娣</t>
  </si>
  <si>
    <t>张波</t>
  </si>
  <si>
    <t>张新友</t>
  </si>
  <si>
    <t>王同协</t>
  </si>
  <si>
    <t>张永建</t>
  </si>
  <si>
    <t>赵华</t>
  </si>
  <si>
    <t>王偲宇</t>
  </si>
  <si>
    <t>何健政</t>
  </si>
  <si>
    <t>白志忠</t>
  </si>
  <si>
    <t>苗运鸿</t>
  </si>
  <si>
    <t>李丹</t>
  </si>
  <si>
    <t>徐英</t>
  </si>
  <si>
    <t>牛杰</t>
  </si>
  <si>
    <t>邵紫轩</t>
  </si>
  <si>
    <t>王士勤</t>
  </si>
  <si>
    <t>朱静力</t>
  </si>
  <si>
    <t>江红</t>
  </si>
  <si>
    <t>李玉娟</t>
  </si>
  <si>
    <t>肖军军</t>
  </si>
  <si>
    <t>邓平</t>
  </si>
  <si>
    <t>邱月娟</t>
  </si>
  <si>
    <t>杨平安</t>
  </si>
  <si>
    <t>林波</t>
  </si>
  <si>
    <t>居世明</t>
  </si>
  <si>
    <t>赵仙景</t>
  </si>
  <si>
    <t>杨毅</t>
  </si>
  <si>
    <t>钟魏</t>
  </si>
  <si>
    <t>马琳</t>
  </si>
  <si>
    <t>孙建文</t>
  </si>
  <si>
    <t>席宏斌</t>
  </si>
  <si>
    <t>李挺</t>
  </si>
  <si>
    <t>陈麒任</t>
  </si>
  <si>
    <t>卢西强</t>
  </si>
  <si>
    <t>阳智斌</t>
  </si>
  <si>
    <t>刘凤英</t>
  </si>
  <si>
    <t>沈爱国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</si>
</sst>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2"/>
      <name val="宋体"/>
      <charset val="134"/>
    </font>
    <font>
      <sz val="9"/>
      <name val="宋体"/>
      <charset val="134"/>
    </font>
    <font>
      <b/>
      <sz val="16"/>
      <name val="宋体"/>
      <charset val="134"/>
    </font>
    <font>
      <sz val="9"/>
      <name val="新宋体"/>
      <charset val="134"/>
    </font>
    <font>
      <sz val="10"/>
      <name val="宋体"/>
      <charset val="134"/>
    </font>
    <font>
      <b/>
      <sz val="12"/>
      <name val="宋体"/>
      <charset val="134"/>
    </font>
    <font>
      <sz val="11"/>
      <name val="新宋体"/>
      <charset val="134"/>
    </font>
    <font>
      <sz val="9"/>
      <color rgb="FFFF0000"/>
      <name val="宋体"/>
      <charset val="134"/>
    </font>
    <font>
      <sz val="9"/>
      <color theme="1"/>
      <name val="宋体"/>
      <charset val="134"/>
    </font>
    <font>
      <sz val="9"/>
      <color indexed="59"/>
      <name val="宋体"/>
      <charset val="134"/>
    </font>
    <font>
      <sz val="10"/>
      <color rgb="FF000000"/>
      <name val="宋体"/>
      <charset val="134"/>
    </font>
    <font>
      <u/>
      <sz val="12"/>
      <color indexed="12"/>
      <name val="宋体"/>
      <charset val="134"/>
    </font>
    <font>
      <u/>
      <sz val="12"/>
      <color indexed="36"/>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
      <sz val="11"/>
      <color indexed="52"/>
      <name val="宋体"/>
      <charset val="134"/>
    </font>
    <font>
      <b/>
      <sz val="15"/>
      <color indexed="56"/>
      <name val="宋体"/>
      <charset val="134"/>
    </font>
    <font>
      <b/>
      <sz val="11"/>
      <color indexed="52"/>
      <name val="宋体"/>
      <charset val="134"/>
    </font>
    <font>
      <sz val="11"/>
      <color indexed="60"/>
      <name val="宋体"/>
      <charset val="134"/>
    </font>
    <font>
      <b/>
      <sz val="13"/>
      <color indexed="56"/>
      <name val="宋体"/>
      <charset val="134"/>
    </font>
    <font>
      <sz val="11"/>
      <color indexed="20"/>
      <name val="宋体"/>
      <charset val="134"/>
    </font>
    <font>
      <b/>
      <sz val="18"/>
      <color indexed="56"/>
      <name val="宋体"/>
      <charset val="134"/>
    </font>
    <font>
      <b/>
      <sz val="11"/>
      <color indexed="56"/>
      <name val="宋体"/>
      <charset val="134"/>
    </font>
    <font>
      <sz val="9"/>
      <name val="宋体"/>
      <charset val="134"/>
    </font>
  </fonts>
  <fills count="35">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3" tint="0.799981688894314"/>
        <bgColor indexed="64"/>
      </patternFill>
    </fill>
    <fill>
      <patternFill patternType="solid">
        <fgColor rgb="FF00FFFF"/>
        <bgColor indexed="64"/>
      </patternFill>
    </fill>
    <fill>
      <patternFill patternType="solid">
        <fgColor indexed="13"/>
        <bgColor indexed="64"/>
      </patternFill>
    </fill>
    <fill>
      <patternFill patternType="solid">
        <fgColor rgb="FF00B0F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11"/>
        <bgColor indexed="64"/>
      </patternFill>
    </fill>
    <fill>
      <patternFill patternType="solid">
        <fgColor indexed="46"/>
        <bgColor indexed="64"/>
      </patternFill>
    </fill>
    <fill>
      <patternFill patternType="solid">
        <fgColor indexed="36"/>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30"/>
        <bgColor indexed="64"/>
      </patternFill>
    </fill>
    <fill>
      <patternFill patternType="solid">
        <fgColor indexed="57"/>
        <bgColor indexed="64"/>
      </patternFill>
    </fill>
    <fill>
      <patternFill patternType="solid">
        <fgColor indexed="51"/>
        <bgColor indexed="64"/>
      </patternFill>
    </fill>
    <fill>
      <patternFill patternType="solid">
        <fgColor indexed="62"/>
        <bgColor indexed="64"/>
      </patternFill>
    </fill>
    <fill>
      <patternFill patternType="solid">
        <fgColor indexed="53"/>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s>
  <cellStyleXfs count="2288">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10" borderId="1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8" fillId="0" borderId="0" applyNumberFormat="0" applyFill="0" applyBorder="0" applyAlignment="0" applyProtection="0">
      <alignment vertical="center"/>
    </xf>
    <xf numFmtId="0" fontId="19" fillId="11" borderId="16" applyNumberFormat="0" applyAlignment="0" applyProtection="0">
      <alignment vertical="center"/>
    </xf>
    <xf numFmtId="0" fontId="20" fillId="12" borderId="17" applyNumberFormat="0" applyAlignment="0" applyProtection="0">
      <alignment vertical="center"/>
    </xf>
    <xf numFmtId="0" fontId="21" fillId="12" borderId="16" applyNumberFormat="0" applyAlignment="0" applyProtection="0">
      <alignment vertical="center"/>
    </xf>
    <xf numFmtId="0" fontId="22" fillId="13" borderId="18" applyNumberFormat="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2"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 borderId="0" applyNumberFormat="0" applyBorder="0" applyAlignment="0" applyProtection="0">
      <alignment vertical="center"/>
    </xf>
    <xf numFmtId="0" fontId="29" fillId="22" borderId="0" applyNumberFormat="0" applyBorder="0" applyAlignment="0" applyProtection="0">
      <alignment vertical="center"/>
    </xf>
    <xf numFmtId="0" fontId="28" fillId="22" borderId="0" applyNumberFormat="0" applyBorder="0" applyAlignment="0" applyProtection="0">
      <alignment vertical="center"/>
    </xf>
    <xf numFmtId="0" fontId="28" fillId="16"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17" borderId="0" applyNumberFormat="0" applyBorder="0" applyAlignment="0" applyProtection="0">
      <alignment vertical="center"/>
    </xf>
    <xf numFmtId="0" fontId="28" fillId="27" borderId="0" applyNumberFormat="0" applyBorder="0" applyAlignment="0" applyProtection="0">
      <alignment vertical="center"/>
    </xf>
    <xf numFmtId="0" fontId="28" fillId="2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28" fillId="29" borderId="0" applyNumberFormat="0" applyBorder="0" applyAlignment="0" applyProtection="0">
      <alignment vertical="center"/>
    </xf>
    <xf numFmtId="0" fontId="29" fillId="20"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9" fillId="2" borderId="0" applyNumberFormat="0" applyBorder="0" applyAlignment="0" applyProtection="0">
      <alignment vertical="center"/>
    </xf>
    <xf numFmtId="0" fontId="30" fillId="0" borderId="19" applyNumberFormat="0" applyFill="0" applyAlignment="0" applyProtection="0">
      <alignment vertical="center"/>
    </xf>
    <xf numFmtId="0" fontId="29" fillId="27"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0" fillId="0" borderId="0"/>
    <xf numFmtId="0" fontId="29" fillId="26" borderId="0" applyNumberFormat="0" applyBorder="0" applyAlignment="0" applyProtection="0">
      <alignment vertical="center"/>
    </xf>
    <xf numFmtId="0" fontId="28" fillId="28" borderId="0" applyNumberFormat="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xf numFmtId="0" fontId="28" fillId="30"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6"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34" fillId="0" borderId="23" applyNumberFormat="0" applyFill="0" applyAlignment="0" applyProtection="0">
      <alignment vertical="center"/>
    </xf>
    <xf numFmtId="0" fontId="29" fillId="26"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9" fillId="22"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29" fillId="17" borderId="0" applyNumberFormat="0" applyBorder="0" applyAlignment="0" applyProtection="0">
      <alignment vertical="center"/>
    </xf>
    <xf numFmtId="0" fontId="35" fillId="14" borderId="0" applyNumberFormat="0" applyBorder="0" applyAlignment="0" applyProtection="0">
      <alignment vertical="center"/>
    </xf>
    <xf numFmtId="0" fontId="29" fillId="23"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36"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25" fillId="2"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8" fillId="30" borderId="0" applyNumberFormat="0" applyBorder="0" applyAlignment="0" applyProtection="0">
      <alignment vertical="center"/>
    </xf>
    <xf numFmtId="0" fontId="29" fillId="17" borderId="0" applyNumberFormat="0" applyBorder="0" applyAlignment="0" applyProtection="0">
      <alignment vertical="center"/>
    </xf>
    <xf numFmtId="0" fontId="35" fillId="14"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36"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29" fillId="20"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pplyProtection="0"/>
    <xf numFmtId="0" fontId="29" fillId="20"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36" fillId="0" borderId="0" applyNumberFormat="0" applyFill="0" applyBorder="0" applyAlignment="0" applyProtection="0">
      <alignment vertical="center"/>
    </xf>
    <xf numFmtId="0" fontId="29" fillId="20"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15" fillId="0" borderId="0" applyNumberFormat="0" applyFill="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9" fillId="23"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36" fillId="0" borderId="0" applyNumberFormat="0" applyFill="0" applyBorder="0" applyAlignment="0" applyProtection="0">
      <alignment vertical="center"/>
    </xf>
    <xf numFmtId="0" fontId="29" fillId="17"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36" fillId="0" borderId="0" applyNumberFormat="0" applyFill="0" applyBorder="0" applyAlignment="0" applyProtection="0">
      <alignment vertical="center"/>
    </xf>
    <xf numFmtId="0" fontId="29" fillId="17" borderId="0" applyNumberFormat="0" applyBorder="0" applyAlignment="0" applyProtection="0">
      <alignment vertical="center"/>
    </xf>
    <xf numFmtId="0" fontId="36" fillId="0" borderId="0" applyNumberFormat="0" applyFill="0" applyBorder="0" applyAlignment="0" applyProtection="0">
      <alignment vertical="center"/>
    </xf>
    <xf numFmtId="0" fontId="29" fillId="17" borderId="0" applyNumberFormat="0" applyBorder="0" applyAlignment="0" applyProtection="0">
      <alignment vertical="center"/>
    </xf>
    <xf numFmtId="0" fontId="15" fillId="0" borderId="0" applyNumberFormat="0" applyFill="0" applyBorder="0" applyAlignment="0" applyProtection="0">
      <alignment vertical="center"/>
    </xf>
    <xf numFmtId="0" fontId="29" fillId="27"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36"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30" borderId="0" applyNumberFormat="0" applyBorder="0" applyAlignment="0" applyProtection="0">
      <alignment vertical="center"/>
    </xf>
    <xf numFmtId="0" fontId="29" fillId="17"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8" fillId="20"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6"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22" borderId="0" applyNumberFormat="0" applyBorder="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9" fillId="17" borderId="0" applyNumberFormat="0" applyBorder="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29" fillId="26" borderId="0" applyNumberFormat="0" applyBorder="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29" fillId="26" borderId="0" applyNumberFormat="0" applyBorder="0" applyAlignment="0" applyProtection="0">
      <alignment vertical="center"/>
    </xf>
    <xf numFmtId="0" fontId="28" fillId="28" borderId="0" applyNumberFormat="0" applyBorder="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29" fillId="17" borderId="0" applyNumberFormat="0" applyBorder="0" applyAlignment="0" applyProtection="0">
      <alignment vertical="center"/>
    </xf>
    <xf numFmtId="0" fontId="28" fillId="29"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0" fillId="0" borderId="0"/>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9" fillId="20" borderId="0" applyNumberFormat="0" applyBorder="0" applyAlignment="0" applyProtection="0">
      <alignment vertical="center"/>
    </xf>
    <xf numFmtId="0" fontId="28" fillId="22" borderId="0" applyNumberFormat="0" applyBorder="0" applyAlignment="0" applyProtection="0">
      <alignment vertical="center"/>
    </xf>
    <xf numFmtId="0" fontId="22" fillId="13" borderId="18" applyNumberFormat="0" applyAlignment="0" applyProtection="0">
      <alignment vertical="center"/>
    </xf>
    <xf numFmtId="0" fontId="29" fillId="14"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9" fillId="20" borderId="0" applyNumberFormat="0" applyBorder="0" applyAlignment="0" applyProtection="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13"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2" borderId="0" applyNumberFormat="0" applyBorder="0" applyAlignment="0" applyProtection="0">
      <alignment vertical="center"/>
    </xf>
    <xf numFmtId="0" fontId="0" fillId="0" borderId="0"/>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14" borderId="0" applyNumberFormat="0" applyBorder="0" applyAlignment="0" applyProtection="0">
      <alignment vertical="center"/>
    </xf>
    <xf numFmtId="0" fontId="28" fillId="30"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8" fillId="28"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4" fillId="0" borderId="22" applyNumberFormat="0" applyFill="0" applyAlignment="0" applyProtection="0">
      <alignment vertical="center"/>
    </xf>
    <xf numFmtId="0" fontId="29" fillId="14" borderId="0" applyNumberFormat="0" applyBorder="0" applyAlignment="0" applyProtection="0">
      <alignment vertical="center"/>
    </xf>
    <xf numFmtId="0" fontId="28" fillId="28"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4" fillId="0" borderId="22" applyNumberFormat="0" applyFill="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4" fillId="0" borderId="22" applyNumberFormat="0" applyFill="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25" fillId="2" borderId="0" applyNumberFormat="0" applyBorder="0" applyAlignment="0" applyProtection="0">
      <alignment vertical="center"/>
    </xf>
    <xf numFmtId="0" fontId="29" fillId="14"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25" fillId="2" borderId="0" applyNumberFormat="0" applyBorder="0" applyAlignment="0" applyProtection="0">
      <alignment vertical="center"/>
    </xf>
    <xf numFmtId="0" fontId="29" fillId="14"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28" fillId="29" borderId="0" applyNumberFormat="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0" fillId="0" borderId="0"/>
    <xf numFmtId="0" fontId="29" fillId="2"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3" borderId="0" applyNumberFormat="0" applyBorder="0" applyAlignment="0" applyProtection="0">
      <alignment vertical="center"/>
    </xf>
    <xf numFmtId="0" fontId="29" fillId="2" borderId="0" applyNumberFormat="0" applyBorder="0" applyAlignment="0" applyProtection="0">
      <alignment vertical="center"/>
    </xf>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8" fillId="22" borderId="0" applyNumberFormat="0" applyBorder="0" applyAlignment="0" applyProtection="0">
      <alignment vertical="center"/>
    </xf>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31" fillId="0" borderId="21" applyNumberFormat="0" applyFill="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31" fillId="0" borderId="21" applyNumberFormat="0" applyFill="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0" fillId="0" borderId="0" applyProtection="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0" fillId="0" borderId="0"/>
    <xf numFmtId="0" fontId="29" fillId="23" borderId="0" applyNumberFormat="0" applyBorder="0" applyAlignment="0" applyProtection="0">
      <alignment vertical="center"/>
    </xf>
    <xf numFmtId="0" fontId="0" fillId="0" borderId="0" applyProtection="0"/>
    <xf numFmtId="0" fontId="0" fillId="0" borderId="0"/>
    <xf numFmtId="0" fontId="29" fillId="23" borderId="0" applyNumberFormat="0" applyBorder="0" applyAlignment="0" applyProtection="0">
      <alignment vertical="center"/>
    </xf>
    <xf numFmtId="0" fontId="0" fillId="0" borderId="0" applyProtection="0"/>
    <xf numFmtId="0" fontId="0" fillId="0" borderId="0"/>
    <xf numFmtId="0" fontId="28" fillId="30"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8" fillId="30"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0" fillId="0" borderId="0"/>
    <xf numFmtId="0" fontId="29" fillId="26"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9" fillId="2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0" fillId="0" borderId="0"/>
    <xf numFmtId="0" fontId="29" fillId="1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9" fillId="11"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29" fillId="23"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0" fillId="0" borderId="0"/>
    <xf numFmtId="0" fontId="29" fillId="23" borderId="0" applyNumberFormat="0" applyBorder="0" applyAlignment="0" applyProtection="0">
      <alignment vertical="center"/>
    </xf>
    <xf numFmtId="0" fontId="0" fillId="0" borderId="0"/>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1" borderId="0" applyNumberFormat="0" applyBorder="0" applyAlignment="0" applyProtection="0">
      <alignment vertical="center"/>
    </xf>
    <xf numFmtId="0" fontId="29" fillId="23"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34" fillId="0" borderId="23" applyNumberFormat="0" applyFill="0" applyAlignment="0" applyProtection="0">
      <alignment vertical="center"/>
    </xf>
    <xf numFmtId="0" fontId="29" fillId="26" borderId="0" applyNumberFormat="0" applyBorder="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26" borderId="0" applyNumberFormat="0" applyBorder="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9" fillId="11" borderId="0" applyNumberFormat="0" applyBorder="0" applyAlignment="0" applyProtection="0">
      <alignment vertical="center"/>
    </xf>
    <xf numFmtId="0" fontId="28" fillId="24"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9" fillId="26" borderId="0" applyNumberFormat="0" applyBorder="0" applyAlignment="0" applyProtection="0">
      <alignment vertical="center"/>
    </xf>
    <xf numFmtId="0" fontId="28" fillId="33"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26" borderId="0" applyNumberFormat="0" applyBorder="0" applyAlignment="0" applyProtection="0">
      <alignment vertical="center"/>
    </xf>
    <xf numFmtId="0" fontId="29" fillId="11" borderId="0" applyNumberFormat="0" applyBorder="0" applyAlignment="0" applyProtection="0">
      <alignment vertical="center"/>
    </xf>
    <xf numFmtId="0" fontId="28" fillId="31"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3" borderId="0" applyNumberFormat="0" applyBorder="0" applyAlignment="0" applyProtection="0">
      <alignment vertical="center"/>
    </xf>
    <xf numFmtId="0" fontId="29" fillId="26"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25" fillId="2" borderId="0" applyNumberFormat="0" applyBorder="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0" fillId="10" borderId="12" applyNumberFormat="0" applyFont="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8" fillId="33" borderId="0" applyNumberFormat="0" applyBorder="0" applyAlignment="0" applyProtection="0">
      <alignment vertical="center"/>
    </xf>
    <xf numFmtId="0" fontId="29" fillId="26"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19" fillId="11" borderId="16" applyNumberFormat="0" applyAlignment="0" applyProtection="0">
      <alignment vertical="center"/>
    </xf>
    <xf numFmtId="0" fontId="15" fillId="0" borderId="0" applyNumberFormat="0" applyFill="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8" fillId="24"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8" fillId="33" borderId="0" applyNumberFormat="0" applyBorder="0" applyAlignment="0" applyProtection="0">
      <alignment vertical="center"/>
    </xf>
    <xf numFmtId="0" fontId="29" fillId="26" borderId="0" applyNumberFormat="0" applyBorder="0" applyAlignment="0" applyProtection="0">
      <alignment vertical="center"/>
    </xf>
    <xf numFmtId="0" fontId="3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20" borderId="0" applyNumberFormat="0" applyBorder="0" applyAlignment="0" applyProtection="0">
      <alignment vertical="center"/>
    </xf>
    <xf numFmtId="0" fontId="28" fillId="33" borderId="0" applyNumberFormat="0" applyBorder="0" applyAlignment="0" applyProtection="0">
      <alignment vertical="center"/>
    </xf>
    <xf numFmtId="0" fontId="29" fillId="26" borderId="0" applyNumberFormat="0" applyBorder="0" applyAlignment="0" applyProtection="0">
      <alignment vertical="center"/>
    </xf>
    <xf numFmtId="0" fontId="29" fillId="20" borderId="0" applyNumberFormat="0" applyBorder="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29" fillId="26" borderId="0" applyNumberFormat="0" applyBorder="0" applyAlignment="0" applyProtection="0">
      <alignment vertical="center"/>
    </xf>
    <xf numFmtId="0" fontId="29" fillId="20"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8" fillId="25"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3" borderId="0" applyNumberFormat="0" applyBorder="0" applyAlignment="0" applyProtection="0">
      <alignment vertical="center"/>
    </xf>
    <xf numFmtId="0" fontId="29" fillId="11" borderId="0" applyNumberFormat="0" applyBorder="0" applyAlignment="0" applyProtection="0">
      <alignment vertical="center"/>
    </xf>
    <xf numFmtId="0" fontId="29" fillId="23" borderId="0" applyNumberFormat="0" applyBorder="0" applyAlignment="0" applyProtection="0">
      <alignment vertical="center"/>
    </xf>
    <xf numFmtId="0" fontId="29" fillId="11" borderId="0" applyNumberFormat="0" applyBorder="0" applyAlignment="0" applyProtection="0">
      <alignment vertical="center"/>
    </xf>
    <xf numFmtId="0" fontId="29" fillId="23" borderId="0" applyNumberFormat="0" applyBorder="0" applyAlignment="0" applyProtection="0">
      <alignment vertical="center"/>
    </xf>
    <xf numFmtId="0" fontId="29" fillId="11" borderId="0" applyNumberFormat="0" applyBorder="0" applyAlignment="0" applyProtection="0">
      <alignment vertical="center"/>
    </xf>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0" fillId="10" borderId="12" applyNumberFormat="0" applyFont="0" applyAlignment="0" applyProtection="0">
      <alignment vertical="center"/>
    </xf>
    <xf numFmtId="0" fontId="29" fillId="27" borderId="0" applyNumberFormat="0" applyBorder="0" applyAlignment="0" applyProtection="0">
      <alignment vertical="center"/>
    </xf>
    <xf numFmtId="0" fontId="0" fillId="10" borderId="12" applyNumberFormat="0" applyFon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7" fillId="0" borderId="24"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7" fillId="0" borderId="24" applyNumberFormat="0" applyFill="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4" fillId="0" borderId="23" applyNumberFormat="0" applyFill="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0" fillId="0" borderId="0"/>
    <xf numFmtId="0" fontId="20" fillId="18" borderId="17" applyNumberFormat="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29" fillId="20" borderId="0" applyNumberFormat="0" applyBorder="0" applyAlignment="0" applyProtection="0">
      <alignment vertical="center"/>
    </xf>
    <xf numFmtId="0" fontId="28" fillId="22"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8" fillId="28" borderId="0" applyNumberFormat="0" applyBorder="0" applyAlignment="0" applyProtection="0">
      <alignment vertical="center"/>
    </xf>
    <xf numFmtId="0" fontId="29" fillId="20" borderId="0" applyNumberFormat="0" applyBorder="0" applyAlignment="0" applyProtection="0">
      <alignment vertical="center"/>
    </xf>
    <xf numFmtId="0" fontId="28" fillId="28"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6" fillId="0" borderId="0" applyNumberFormat="0" applyFill="0" applyBorder="0" applyAlignment="0" applyProtection="0">
      <alignment vertical="center"/>
    </xf>
    <xf numFmtId="0" fontId="29" fillId="20" borderId="0" applyNumberFormat="0" applyBorder="0" applyAlignment="0" applyProtection="0">
      <alignment vertical="center"/>
    </xf>
    <xf numFmtId="0" fontId="22" fillId="13" borderId="18"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2" fillId="13" borderId="18"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2" fillId="13" borderId="18" applyNumberFormat="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9" fillId="22" borderId="0" applyNumberFormat="0" applyBorder="0" applyAlignment="0" applyProtection="0">
      <alignment vertical="center"/>
    </xf>
    <xf numFmtId="0" fontId="30" fillId="0" borderId="19" applyNumberFormat="0" applyFill="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2" fillId="13" borderId="18"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8" fillId="30" borderId="0" applyNumberFormat="0" applyBorder="0" applyAlignment="0" applyProtection="0">
      <alignment vertical="center"/>
    </xf>
    <xf numFmtId="0" fontId="29" fillId="22" borderId="0" applyNumberFormat="0" applyBorder="0" applyAlignment="0" applyProtection="0">
      <alignment vertical="center"/>
    </xf>
    <xf numFmtId="0" fontId="28" fillId="30" borderId="0" applyNumberFormat="0" applyBorder="0" applyAlignment="0" applyProtection="0">
      <alignment vertical="center"/>
    </xf>
    <xf numFmtId="0" fontId="29" fillId="22" borderId="0" applyNumberFormat="0" applyBorder="0" applyAlignment="0" applyProtection="0">
      <alignment vertical="center"/>
    </xf>
    <xf numFmtId="0" fontId="28" fillId="30" borderId="0" applyNumberFormat="0" applyBorder="0" applyAlignment="0" applyProtection="0">
      <alignment vertical="center"/>
    </xf>
    <xf numFmtId="0" fontId="29" fillId="22"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28" fillId="25" borderId="0" applyNumberFormat="0" applyBorder="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35" fillId="14" borderId="0" applyNumberFormat="0" applyBorder="0" applyAlignment="0" applyProtection="0">
      <alignment vertical="center"/>
    </xf>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0" fillId="0" borderId="0" applyProtection="0"/>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5" fillId="14"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35" fillId="14"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35" fillId="14" borderId="0" applyNumberFormat="0" applyBorder="0" applyAlignment="0" applyProtection="0">
      <alignment vertical="center"/>
    </xf>
    <xf numFmtId="0" fontId="28" fillId="20" borderId="0" applyNumberFormat="0" applyBorder="0" applyAlignment="0" applyProtection="0">
      <alignment vertical="center"/>
    </xf>
    <xf numFmtId="0" fontId="29" fillId="23" borderId="0" applyNumberFormat="0" applyBorder="0" applyAlignment="0" applyProtection="0">
      <alignment vertical="center"/>
    </xf>
    <xf numFmtId="0" fontId="28" fillId="20"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0" fillId="0" borderId="0" applyProtection="0"/>
    <xf numFmtId="0" fontId="31" fillId="0" borderId="21" applyNumberFormat="0" applyFill="0" applyAlignment="0" applyProtection="0">
      <alignment vertical="center"/>
    </xf>
    <xf numFmtId="0" fontId="28" fillId="20" borderId="0" applyNumberFormat="0" applyBorder="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28" fillId="20" borderId="0" applyNumberFormat="0" applyBorder="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29" fillId="27" borderId="0" applyNumberFormat="0" applyBorder="0" applyAlignment="0" applyProtection="0">
      <alignment vertical="center"/>
    </xf>
    <xf numFmtId="0" fontId="0" fillId="0" borderId="0" applyProtection="0"/>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9" fillId="27"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5" fillId="2" borderId="0" applyNumberFormat="0" applyBorder="0" applyAlignment="0" applyProtection="0">
      <alignment vertical="center"/>
    </xf>
    <xf numFmtId="0" fontId="28" fillId="22"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5" fillId="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4" fillId="0" borderId="22" applyNumberFormat="0" applyFill="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34" fillId="0" borderId="23" applyNumberFormat="0" applyFill="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0" fillId="0" borderId="0"/>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8" fillId="24"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8" fillId="24" borderId="0" applyNumberFormat="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30" fillId="0" borderId="19" applyNumberFormat="0" applyFill="0" applyAlignment="0" applyProtection="0">
      <alignment vertical="center"/>
    </xf>
    <xf numFmtId="0" fontId="29" fillId="32" borderId="0" applyNumberFormat="0" applyBorder="0" applyAlignment="0" applyProtection="0">
      <alignment vertical="center"/>
    </xf>
    <xf numFmtId="0" fontId="34" fillId="0" borderId="23" applyNumberFormat="0" applyFill="0" applyAlignment="0" applyProtection="0">
      <alignment vertical="center"/>
    </xf>
    <xf numFmtId="0" fontId="29" fillId="32"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8" fillId="30"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13"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13" fillId="0" borderId="0" applyNumberFormat="0" applyFill="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0" borderId="0" applyNumberFormat="0" applyBorder="0" applyAlignment="0" applyProtection="0">
      <alignment vertical="center"/>
    </xf>
    <xf numFmtId="0" fontId="0" fillId="0" borderId="0" applyProtection="0"/>
    <xf numFmtId="0" fontId="28" fillId="31"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0" fillId="0" borderId="0" applyProtection="0"/>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0" fillId="0" borderId="0" applyProtection="0"/>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8" fillId="30" borderId="0" applyNumberFormat="0" applyBorder="0" applyAlignment="0" applyProtection="0">
      <alignment vertical="center"/>
    </xf>
    <xf numFmtId="0" fontId="28" fillId="24" borderId="0" applyNumberFormat="0" applyBorder="0" applyAlignment="0" applyProtection="0">
      <alignment vertical="center"/>
    </xf>
    <xf numFmtId="0" fontId="28" fillId="30" borderId="0" applyNumberFormat="0" applyBorder="0" applyAlignment="0" applyProtection="0">
      <alignment vertical="center"/>
    </xf>
    <xf numFmtId="0" fontId="28" fillId="24"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20" borderId="0" applyNumberFormat="0" applyBorder="0" applyAlignment="0" applyProtection="0">
      <alignment vertical="center"/>
    </xf>
    <xf numFmtId="0" fontId="32" fillId="18" borderId="16"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2" fillId="18" borderId="16" applyNumberFormat="0" applyAlignment="0" applyProtection="0">
      <alignment vertical="center"/>
    </xf>
    <xf numFmtId="0" fontId="28" fillId="20" borderId="0" applyNumberFormat="0" applyBorder="0" applyAlignment="0" applyProtection="0">
      <alignment vertical="center"/>
    </xf>
    <xf numFmtId="0" fontId="32" fillId="18" borderId="16" applyNumberForma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5" fillId="2" borderId="0" applyNumberFormat="0" applyBorder="0" applyAlignment="0" applyProtection="0">
      <alignment vertical="center"/>
    </xf>
    <xf numFmtId="0" fontId="28" fillId="22"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28" fillId="22"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8" fillId="22" borderId="0" applyNumberFormat="0" applyBorder="0" applyAlignment="0" applyProtection="0">
      <alignment vertical="center"/>
    </xf>
    <xf numFmtId="0" fontId="20" fillId="18" borderId="17" applyNumberFormat="0" applyAlignment="0" applyProtection="0">
      <alignment vertical="center"/>
    </xf>
    <xf numFmtId="0" fontId="31" fillId="0" borderId="21" applyNumberFormat="0" applyFill="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30" fillId="0" borderId="19" applyNumberFormat="0" applyFill="0" applyAlignment="0" applyProtection="0">
      <alignment vertical="center"/>
    </xf>
    <xf numFmtId="0" fontId="34" fillId="0" borderId="23" applyNumberFormat="0" applyFill="0" applyAlignment="0" applyProtection="0">
      <alignment vertical="center"/>
    </xf>
    <xf numFmtId="0" fontId="28" fillId="29" borderId="0" applyNumberFormat="0" applyBorder="0" applyAlignment="0" applyProtection="0">
      <alignment vertical="center"/>
    </xf>
    <xf numFmtId="0" fontId="28" fillId="24" borderId="0" applyNumberFormat="0" applyBorder="0" applyAlignment="0" applyProtection="0">
      <alignment vertical="center"/>
    </xf>
    <xf numFmtId="0" fontId="30" fillId="0" borderId="19" applyNumberFormat="0" applyFill="0" applyAlignment="0" applyProtection="0">
      <alignment vertical="center"/>
    </xf>
    <xf numFmtId="0" fontId="34" fillId="0" borderId="23" applyNumberFormat="0" applyFill="0" applyAlignment="0" applyProtection="0">
      <alignment vertical="center"/>
    </xf>
    <xf numFmtId="0" fontId="28" fillId="29" borderId="0" applyNumberFormat="0" applyBorder="0" applyAlignment="0" applyProtection="0">
      <alignment vertical="center"/>
    </xf>
    <xf numFmtId="0" fontId="28" fillId="24" borderId="0" applyNumberFormat="0" applyBorder="0" applyAlignment="0" applyProtection="0">
      <alignment vertical="center"/>
    </xf>
    <xf numFmtId="0" fontId="30" fillId="0" borderId="19" applyNumberFormat="0" applyFill="0" applyAlignment="0" applyProtection="0">
      <alignment vertical="center"/>
    </xf>
    <xf numFmtId="0" fontId="34" fillId="0" borderId="23" applyNumberFormat="0" applyFill="0" applyAlignment="0" applyProtection="0">
      <alignment vertical="center"/>
    </xf>
    <xf numFmtId="0" fontId="28" fillId="29" borderId="0" applyNumberFormat="0" applyBorder="0" applyAlignment="0" applyProtection="0">
      <alignment vertical="center"/>
    </xf>
    <xf numFmtId="0" fontId="28" fillId="24" borderId="0" applyNumberFormat="0" applyBorder="0" applyAlignment="0" applyProtection="0">
      <alignment vertical="center"/>
    </xf>
    <xf numFmtId="0" fontId="30" fillId="0" borderId="19" applyNumberFormat="0" applyFill="0" applyAlignment="0" applyProtection="0">
      <alignment vertical="center"/>
    </xf>
    <xf numFmtId="0" fontId="19" fillId="11" borderId="16" applyNumberFormat="0" applyAlignment="0" applyProtection="0">
      <alignment vertical="center"/>
    </xf>
    <xf numFmtId="0" fontId="15" fillId="0" borderId="0" applyNumberFormat="0" applyFill="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9" fillId="11" borderId="16" applyNumberFormat="0" applyAlignment="0" applyProtection="0">
      <alignment vertical="center"/>
    </xf>
    <xf numFmtId="0" fontId="15" fillId="0" borderId="0" applyNumberFormat="0" applyFill="0" applyBorder="0" applyAlignment="0" applyProtection="0">
      <alignment vertical="center"/>
    </xf>
    <xf numFmtId="0" fontId="34" fillId="0" borderId="23"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0" fillId="0" borderId="0" applyProtection="0"/>
    <xf numFmtId="0" fontId="28" fillId="25" borderId="0" applyNumberFormat="0" applyBorder="0" applyAlignment="0" applyProtection="0">
      <alignment vertical="center"/>
    </xf>
    <xf numFmtId="0" fontId="0" fillId="0" borderId="0" applyProtection="0"/>
    <xf numFmtId="0" fontId="28" fillId="25" borderId="0" applyNumberFormat="0" applyBorder="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3" fillId="15" borderId="0" applyNumberFormat="0" applyBorder="0" applyAlignment="0" applyProtection="0">
      <alignment vertical="center"/>
    </xf>
    <xf numFmtId="0" fontId="28" fillId="25" borderId="0" applyNumberFormat="0" applyBorder="0" applyAlignment="0" applyProtection="0">
      <alignment vertical="center"/>
    </xf>
    <xf numFmtId="0" fontId="33" fillId="15" borderId="0" applyNumberFormat="0" applyBorder="0" applyAlignment="0" applyProtection="0">
      <alignment vertical="center"/>
    </xf>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0" fillId="18" borderId="17" applyNumberFormat="0" applyAlignment="0" applyProtection="0">
      <alignment vertical="center"/>
    </xf>
    <xf numFmtId="0" fontId="0" fillId="0" borderId="0" applyProtection="0"/>
    <xf numFmtId="0" fontId="28" fillId="25" borderId="0" applyNumberFormat="0" applyBorder="0" applyAlignment="0" applyProtection="0">
      <alignment vertical="center"/>
    </xf>
    <xf numFmtId="0" fontId="20" fillId="18" borderId="17" applyNumberFormat="0" applyAlignment="0" applyProtection="0">
      <alignment vertical="center"/>
    </xf>
    <xf numFmtId="0" fontId="0" fillId="0" borderId="0" applyProtection="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15" fillId="0" borderId="0" applyNumberFormat="0" applyFill="0" applyBorder="0" applyAlignment="0" applyProtection="0">
      <alignment vertical="center"/>
    </xf>
    <xf numFmtId="0" fontId="20" fillId="18" borderId="17" applyNumberFormat="0" applyAlignment="0" applyProtection="0">
      <alignment vertical="center"/>
    </xf>
    <xf numFmtId="0" fontId="0" fillId="0" borderId="0" applyProtection="0"/>
    <xf numFmtId="0" fontId="0" fillId="0" borderId="0"/>
    <xf numFmtId="0" fontId="28" fillId="25"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5" borderId="0" applyNumberFormat="0" applyBorder="0" applyAlignment="0" applyProtection="0">
      <alignment vertical="center"/>
    </xf>
    <xf numFmtId="0" fontId="0" fillId="0" borderId="0"/>
    <xf numFmtId="0" fontId="28" fillId="28"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pplyProtection="0"/>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13" fillId="0" borderId="0" applyNumberFormat="0" applyFill="0" applyBorder="0" applyAlignment="0" applyProtection="0">
      <alignment vertical="center"/>
    </xf>
    <xf numFmtId="0" fontId="28" fillId="28" borderId="0" applyNumberFormat="0" applyBorder="0" applyAlignment="0" applyProtection="0">
      <alignment vertical="center"/>
    </xf>
    <xf numFmtId="0" fontId="13" fillId="0" borderId="0" applyNumberFormat="0" applyFill="0" applyBorder="0" applyAlignment="0" applyProtection="0">
      <alignment vertical="center"/>
    </xf>
    <xf numFmtId="0" fontId="28" fillId="28" borderId="0" applyNumberFormat="0" applyBorder="0" applyAlignment="0" applyProtection="0">
      <alignment vertical="center"/>
    </xf>
    <xf numFmtId="0" fontId="13" fillId="0" borderId="0" applyNumberFormat="0" applyFill="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28" fillId="31" borderId="0" applyNumberFormat="0" applyBorder="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7" fillId="0" borderId="24" applyNumberFormat="0" applyFill="0" applyAlignment="0" applyProtection="0">
      <alignment vertical="center"/>
    </xf>
    <xf numFmtId="0" fontId="31" fillId="0" borderId="21" applyNumberFormat="0" applyFill="0" applyAlignment="0" applyProtection="0">
      <alignment vertical="center"/>
    </xf>
    <xf numFmtId="0" fontId="32" fillId="18" borderId="16" applyNumberFormat="0" applyAlignment="0" applyProtection="0">
      <alignment vertical="center"/>
    </xf>
    <xf numFmtId="0" fontId="37" fillId="0" borderId="24" applyNumberFormat="0" applyFill="0" applyAlignment="0" applyProtection="0">
      <alignment vertical="center"/>
    </xf>
    <xf numFmtId="0" fontId="34" fillId="0" borderId="23" applyNumberFormat="0" applyFill="0" applyAlignment="0" applyProtection="0">
      <alignment vertical="center"/>
    </xf>
    <xf numFmtId="0" fontId="0" fillId="0" borderId="0" applyProtection="0"/>
    <xf numFmtId="0" fontId="34" fillId="0" borderId="23" applyNumberFormat="0" applyFill="0" applyAlignment="0" applyProtection="0">
      <alignment vertical="center"/>
    </xf>
    <xf numFmtId="0" fontId="0" fillId="0" borderId="0" applyProtection="0"/>
    <xf numFmtId="0" fontId="15" fillId="0" borderId="0" applyNumberFormat="0" applyFill="0" applyBorder="0" applyAlignment="0" applyProtection="0">
      <alignment vertical="center"/>
    </xf>
    <xf numFmtId="0" fontId="34" fillId="0" borderId="23" applyNumberFormat="0" applyFill="0" applyAlignment="0" applyProtection="0">
      <alignment vertical="center"/>
    </xf>
    <xf numFmtId="0" fontId="0" fillId="0" borderId="0" applyProtection="0"/>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8" fillId="33" borderId="0" applyNumberFormat="0" applyBorder="0" applyAlignment="0" applyProtection="0">
      <alignment vertical="center"/>
    </xf>
    <xf numFmtId="0" fontId="37" fillId="0" borderId="24" applyNumberFormat="0" applyFill="0" applyAlignment="0" applyProtection="0">
      <alignment vertical="center"/>
    </xf>
    <xf numFmtId="0" fontId="28" fillId="33" borderId="0" applyNumberFormat="0" applyBorder="0" applyAlignment="0" applyProtection="0">
      <alignment vertical="center"/>
    </xf>
    <xf numFmtId="0" fontId="37" fillId="0" borderId="24" applyNumberFormat="0" applyFill="0" applyAlignment="0" applyProtection="0">
      <alignment vertical="center"/>
    </xf>
    <xf numFmtId="0" fontId="28" fillId="33" borderId="0" applyNumberFormat="0" applyBorder="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0" fillId="0" borderId="19" applyNumberFormat="0" applyFill="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2" fillId="18" borderId="16"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22" fillId="13" borderId="18"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3" fillId="15" borderId="0" applyNumberFormat="0" applyBorder="0" applyAlignment="0" applyProtection="0">
      <alignment vertical="center"/>
    </xf>
    <xf numFmtId="0" fontId="37" fillId="0" borderId="24" applyNumberFormat="0" applyFill="0" applyAlignment="0" applyProtection="0">
      <alignment vertical="center"/>
    </xf>
    <xf numFmtId="0" fontId="33" fillId="15" borderId="0" applyNumberFormat="0" applyBorder="0" applyAlignment="0" applyProtection="0">
      <alignment vertical="center"/>
    </xf>
    <xf numFmtId="0" fontId="37" fillId="0" borderId="24" applyNumberFormat="0" applyFill="0" applyAlignment="0" applyProtection="0">
      <alignment vertical="center"/>
    </xf>
    <xf numFmtId="0" fontId="33" fillId="15"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2" borderId="0" applyNumberFormat="0" applyBorder="0" applyAlignment="0" applyProtection="0">
      <alignment vertical="center"/>
    </xf>
    <xf numFmtId="0" fontId="37" fillId="0" borderId="0" applyNumberFormat="0" applyFill="0" applyBorder="0" applyAlignment="0" applyProtection="0">
      <alignment vertical="center"/>
    </xf>
    <xf numFmtId="0" fontId="28" fillId="34" borderId="0" applyNumberFormat="0" applyBorder="0" applyAlignment="0" applyProtection="0">
      <alignment vertical="center"/>
    </xf>
    <xf numFmtId="0" fontId="37" fillId="0" borderId="0" applyNumberFormat="0" applyFill="0" applyBorder="0" applyAlignment="0" applyProtection="0">
      <alignment vertical="center"/>
    </xf>
    <xf numFmtId="0" fontId="28" fillId="34" borderId="0" applyNumberFormat="0" applyBorder="0" applyAlignment="0" applyProtection="0">
      <alignment vertical="center"/>
    </xf>
    <xf numFmtId="0" fontId="37" fillId="0" borderId="0" applyNumberFormat="0" applyFill="0" applyBorder="0" applyAlignment="0" applyProtection="0">
      <alignment vertical="center"/>
    </xf>
    <xf numFmtId="0" fontId="28" fillId="3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5" borderId="0" applyNumberFormat="0" applyBorder="0" applyAlignment="0" applyProtection="0">
      <alignment vertical="center"/>
    </xf>
    <xf numFmtId="0" fontId="36" fillId="0" borderId="0" applyNumberFormat="0" applyFill="0" applyBorder="0" applyAlignment="0" applyProtection="0">
      <alignment vertical="center"/>
    </xf>
    <xf numFmtId="0" fontId="28" fillId="24" borderId="0" applyNumberFormat="0" applyBorder="0" applyAlignment="0" applyProtection="0">
      <alignment vertical="center"/>
    </xf>
    <xf numFmtId="0" fontId="36" fillId="0" borderId="0" applyNumberFormat="0" applyFill="0" applyBorder="0" applyAlignment="0" applyProtection="0">
      <alignment vertical="center"/>
    </xf>
    <xf numFmtId="0" fontId="28" fillId="24"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pplyProtection="0"/>
    <xf numFmtId="0" fontId="35" fillId="14" borderId="0" applyNumberFormat="0" applyBorder="0" applyAlignment="0" applyProtection="0">
      <alignment vertical="center"/>
    </xf>
    <xf numFmtId="0" fontId="28"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8"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3" fillId="15"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28" fillId="31" borderId="0" applyNumberFormat="0" applyBorder="0" applyAlignment="0" applyProtection="0">
      <alignment vertical="center"/>
    </xf>
    <xf numFmtId="0" fontId="33" fillId="15"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28"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applyProtection="0"/>
    <xf numFmtId="0" fontId="35" fillId="14" borderId="0" applyNumberFormat="0" applyBorder="0" applyAlignment="0" applyProtection="0">
      <alignment vertical="center"/>
    </xf>
    <xf numFmtId="0" fontId="28"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applyProtection="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2" fillId="13" borderId="18" applyNumberFormat="0" applyAlignment="0" applyProtection="0">
      <alignment vertical="center"/>
    </xf>
    <xf numFmtId="0" fontId="0" fillId="0" borderId="0" applyProtection="0"/>
    <xf numFmtId="0" fontId="28" fillId="24" borderId="0" applyNumberFormat="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xf numFmtId="0" fontId="0" fillId="0" borderId="0" applyProtection="0"/>
    <xf numFmtId="0" fontId="0" fillId="0" borderId="0"/>
    <xf numFmtId="0" fontId="0" fillId="0" borderId="0" applyProtection="0"/>
    <xf numFmtId="0" fontId="0" fillId="0" borderId="0" applyProtection="0"/>
    <xf numFmtId="0" fontId="0" fillId="0" borderId="0" applyProtection="0"/>
    <xf numFmtId="0" fontId="0" fillId="0" borderId="0"/>
    <xf numFmtId="0" fontId="0" fillId="0" borderId="0" applyProtection="0"/>
    <xf numFmtId="0" fontId="0" fillId="0" borderId="0"/>
    <xf numFmtId="0" fontId="0" fillId="0" borderId="0"/>
    <xf numFmtId="0" fontId="0" fillId="0" borderId="0" applyProtection="0"/>
    <xf numFmtId="0" fontId="0" fillId="0" borderId="0"/>
    <xf numFmtId="0" fontId="0" fillId="0" borderId="0"/>
    <xf numFmtId="0" fontId="0" fillId="0" borderId="0" applyProtection="0"/>
    <xf numFmtId="0" fontId="0" fillId="0" borderId="0"/>
    <xf numFmtId="0" fontId="33" fillId="15" borderId="0" applyNumberFormat="0" applyBorder="0" applyAlignment="0" applyProtection="0">
      <alignment vertical="center"/>
    </xf>
    <xf numFmtId="0" fontId="0" fillId="0" borderId="0"/>
    <xf numFmtId="0" fontId="33" fillId="15" borderId="0" applyNumberFormat="0" applyBorder="0" applyAlignment="0" applyProtection="0">
      <alignment vertical="center"/>
    </xf>
    <xf numFmtId="0" fontId="0" fillId="0" borderId="0"/>
    <xf numFmtId="0" fontId="33" fillId="15" borderId="0" applyNumberFormat="0" applyBorder="0" applyAlignment="0" applyProtection="0">
      <alignment vertical="center"/>
    </xf>
    <xf numFmtId="0" fontId="0" fillId="0" borderId="0"/>
    <xf numFmtId="0" fontId="20" fillId="18" borderId="17" applyNumberFormat="0" applyAlignment="0" applyProtection="0">
      <alignment vertical="center"/>
    </xf>
    <xf numFmtId="0" fontId="0" fillId="0" borderId="0" applyProtection="0"/>
    <xf numFmtId="0" fontId="0" fillId="0" borderId="0"/>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xf numFmtId="0" fontId="24" fillId="0" borderId="22" applyNumberFormat="0" applyFill="0" applyAlignment="0" applyProtection="0">
      <alignment vertical="center"/>
    </xf>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20" fillId="18" borderId="17" applyNumberFormat="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15" fillId="0" borderId="0" applyNumberFormat="0" applyFill="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15" fillId="0" borderId="0" applyNumberFormat="0" applyFill="0" applyBorder="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15" fillId="0" borderId="0" applyNumberFormat="0" applyFill="0" applyBorder="0" applyAlignment="0" applyProtection="0">
      <alignment vertical="center"/>
    </xf>
    <xf numFmtId="0" fontId="19" fillId="11" borderId="16" applyNumberFormat="0" applyAlignment="0" applyProtection="0">
      <alignment vertical="center"/>
    </xf>
    <xf numFmtId="0" fontId="0" fillId="0" borderId="0" applyProtection="0"/>
    <xf numFmtId="0" fontId="19" fillId="11" borderId="16" applyNumberFormat="0" applyAlignment="0" applyProtection="0">
      <alignment vertical="center"/>
    </xf>
    <xf numFmtId="0" fontId="0" fillId="0" borderId="0" applyProtection="0"/>
    <xf numFmtId="0" fontId="0" fillId="0" borderId="0" applyProtection="0"/>
    <xf numFmtId="0" fontId="15" fillId="0" borderId="0" applyNumberFormat="0" applyFill="0" applyBorder="0" applyAlignment="0" applyProtection="0">
      <alignment vertical="center"/>
    </xf>
    <xf numFmtId="0" fontId="0" fillId="0" borderId="0" applyProtection="0"/>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0" fillId="18" borderId="17" applyNumberFormat="0" applyAlignment="0" applyProtection="0">
      <alignment vertical="center"/>
    </xf>
    <xf numFmtId="0" fontId="0" fillId="0" borderId="0"/>
    <xf numFmtId="0" fontId="20" fillId="18" borderId="17" applyNumberFormat="0" applyAlignment="0" applyProtection="0">
      <alignment vertical="center"/>
    </xf>
    <xf numFmtId="0" fontId="0" fillId="0" borderId="0"/>
    <xf numFmtId="0" fontId="20" fillId="18" borderId="17"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8" fillId="29"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25" fillId="2"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25" fillId="2"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8" fillId="33" borderId="0" applyNumberFormat="0" applyBorder="0" applyAlignment="0" applyProtection="0">
      <alignment vertical="center"/>
    </xf>
    <xf numFmtId="0" fontId="25" fillId="2" borderId="0" applyNumberFormat="0" applyBorder="0" applyAlignment="0" applyProtection="0">
      <alignment vertical="center"/>
    </xf>
    <xf numFmtId="0" fontId="28" fillId="33" borderId="0" applyNumberFormat="0" applyBorder="0" applyAlignment="0" applyProtection="0">
      <alignment vertical="center"/>
    </xf>
    <xf numFmtId="0" fontId="25" fillId="2" borderId="0" applyNumberFormat="0" applyBorder="0" applyAlignment="0" applyProtection="0">
      <alignment vertical="center"/>
    </xf>
    <xf numFmtId="0" fontId="28" fillId="33"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0" fillId="10" borderId="12" applyNumberFormat="0" applyFont="0" applyAlignment="0" applyProtection="0">
      <alignment vertical="center"/>
    </xf>
    <xf numFmtId="0" fontId="25" fillId="2" borderId="0" applyNumberFormat="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28" fillId="24" borderId="0" applyNumberFormat="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28" fillId="24" borderId="0" applyNumberFormat="0" applyBorder="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28" fillId="24" borderId="0" applyNumberFormat="0" applyBorder="0" applyAlignment="0" applyProtection="0">
      <alignment vertical="center"/>
    </xf>
    <xf numFmtId="0" fontId="22" fillId="13" borderId="18" applyNumberFormat="0" applyAlignment="0" applyProtection="0">
      <alignment vertical="center"/>
    </xf>
    <xf numFmtId="0" fontId="24" fillId="0" borderId="22" applyNumberFormat="0" applyFill="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24" fillId="0" borderId="22" applyNumberFormat="0" applyFill="0" applyAlignment="0" applyProtection="0">
      <alignment vertical="center"/>
    </xf>
    <xf numFmtId="0" fontId="13" fillId="0" borderId="0" applyNumberFormat="0" applyFill="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28" fillId="34" borderId="0" applyNumberFormat="0" applyBorder="0" applyAlignment="0" applyProtection="0">
      <alignment vertical="center"/>
    </xf>
    <xf numFmtId="0" fontId="32" fillId="18" borderId="16" applyNumberFormat="0" applyAlignment="0" applyProtection="0">
      <alignment vertical="center"/>
    </xf>
    <xf numFmtId="0" fontId="0" fillId="10" borderId="12" applyNumberFormat="0" applyFon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0" fillId="10" borderId="12" applyNumberFormat="0" applyFon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0" fillId="10" borderId="12" applyNumberFormat="0" applyFon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32" fillId="18" borderId="16" applyNumberFormat="0" applyAlignment="0" applyProtection="0">
      <alignment vertical="center"/>
    </xf>
    <xf numFmtId="0" fontId="28" fillId="34" borderId="0" applyNumberFormat="0" applyBorder="0" applyAlignment="0" applyProtection="0">
      <alignment vertical="center"/>
    </xf>
    <xf numFmtId="0" fontId="32" fillId="18" borderId="16"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30" fillId="0" borderId="19" applyNumberFormat="0" applyFill="0" applyAlignment="0" applyProtection="0">
      <alignment vertical="center"/>
    </xf>
    <xf numFmtId="0" fontId="22" fillId="13" borderId="18" applyNumberFormat="0" applyAlignment="0" applyProtection="0">
      <alignment vertical="center"/>
    </xf>
    <xf numFmtId="0" fontId="30" fillId="0" borderId="19" applyNumberFormat="0" applyFill="0" applyAlignment="0" applyProtection="0">
      <alignment vertical="center"/>
    </xf>
    <xf numFmtId="0" fontId="22" fillId="13" borderId="18" applyNumberFormat="0" applyAlignment="0" applyProtection="0">
      <alignment vertical="center"/>
    </xf>
    <xf numFmtId="0" fontId="30" fillId="0" borderId="19" applyNumberFormat="0" applyFill="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22" fillId="13" borderId="18" applyNumberFormat="0" applyAlignment="0" applyProtection="0">
      <alignment vertical="center"/>
    </xf>
    <xf numFmtId="0" fontId="13" fillId="0" borderId="0" applyNumberFormat="0" applyFill="0" applyBorder="0" applyAlignment="0" applyProtection="0">
      <alignment vertical="center"/>
    </xf>
    <xf numFmtId="0" fontId="22" fillId="13" borderId="18" applyNumberFormat="0" applyAlignment="0" applyProtection="0">
      <alignment vertical="center"/>
    </xf>
    <xf numFmtId="0" fontId="28" fillId="33" borderId="0" applyNumberFormat="0" applyBorder="0" applyAlignment="0" applyProtection="0">
      <alignment vertical="center"/>
    </xf>
    <xf numFmtId="0" fontId="15" fillId="0" borderId="0" applyNumberFormat="0" applyFill="0" applyBorder="0" applyAlignment="0" applyProtection="0">
      <alignment vertical="center"/>
    </xf>
    <xf numFmtId="0" fontId="28" fillId="33" borderId="0" applyNumberFormat="0" applyBorder="0" applyAlignment="0" applyProtection="0">
      <alignment vertical="center"/>
    </xf>
    <xf numFmtId="0" fontId="15" fillId="0" borderId="0" applyNumberFormat="0" applyFill="0" applyBorder="0" applyAlignment="0" applyProtection="0">
      <alignment vertical="center"/>
    </xf>
    <xf numFmtId="0" fontId="28" fillId="3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3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3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11" borderId="16"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11" borderId="16" applyNumberFormat="0" applyAlignment="0" applyProtection="0">
      <alignment vertical="center"/>
    </xf>
    <xf numFmtId="0" fontId="13" fillId="0" borderId="0" applyNumberForma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0" fillId="18" borderId="17"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19" fillId="11" borderId="16" applyNumberFormat="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20" fillId="18" borderId="17"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19" fillId="11" borderId="16" applyNumberForma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10" borderId="12" applyNumberFormat="0" applyFont="0" applyAlignment="0" applyProtection="0">
      <alignment vertical="center"/>
    </xf>
    <xf numFmtId="0" fontId="0" fillId="0" borderId="0">
      <alignment vertical="center"/>
    </xf>
  </cellStyleXfs>
  <cellXfs count="97">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Border="1" applyAlignment="1" applyProtection="1">
      <alignment horizontal="center" vertical="center"/>
      <protection locked="0"/>
    </xf>
    <xf numFmtId="0" fontId="0" fillId="0" borderId="0" xfId="0" applyFill="1" applyBorder="1" applyProtection="1">
      <protection locked="0"/>
    </xf>
    <xf numFmtId="0" fontId="0" fillId="0" borderId="0" xfId="0" applyFont="1" applyFill="1" applyBorder="1" applyProtection="1">
      <protection locked="0"/>
    </xf>
    <xf numFmtId="0" fontId="0" fillId="0" borderId="0" xfId="0"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Protection="1">
      <protection locked="0"/>
    </xf>
    <xf numFmtId="0" fontId="0"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0" fillId="0" borderId="0" xfId="0" applyFill="1" applyProtection="1">
      <protection locked="0"/>
    </xf>
    <xf numFmtId="0" fontId="0" fillId="0" borderId="0" xfId="0" applyFill="1"/>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justify" vertical="center"/>
      <protection locked="0"/>
    </xf>
    <xf numFmtId="0" fontId="4" fillId="3" borderId="3"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protection locked="0"/>
    </xf>
    <xf numFmtId="0" fontId="1" fillId="3" borderId="3" xfId="1726" applyFont="1" applyFill="1" applyBorder="1" applyAlignment="1" applyProtection="1">
      <alignment horizontal="center" vertical="center" wrapText="1"/>
      <protection locked="0"/>
    </xf>
    <xf numFmtId="0" fontId="1" fillId="0" borderId="3" xfId="1726"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3" xfId="1726"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176" fontId="0" fillId="0" borderId="3" xfId="0" applyNumberFormat="1" applyFont="1" applyFill="1" applyBorder="1" applyAlignment="1" applyProtection="1">
      <alignment horizontal="center" vertical="center" wrapText="1"/>
      <protection locked="0"/>
    </xf>
    <xf numFmtId="176" fontId="0"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wrapText="1"/>
    </xf>
    <xf numFmtId="0" fontId="0" fillId="0" borderId="3"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4" borderId="3" xfId="1726" applyFont="1" applyFill="1" applyBorder="1" applyAlignment="1" applyProtection="1">
      <alignment horizontal="center" vertical="center" wrapText="1"/>
      <protection locked="0"/>
    </xf>
    <xf numFmtId="0" fontId="7" fillId="3" borderId="3" xfId="1726" applyFont="1" applyFill="1" applyBorder="1" applyAlignment="1" applyProtection="1">
      <alignment horizontal="center" vertical="center" wrapText="1"/>
      <protection locked="0"/>
    </xf>
    <xf numFmtId="0" fontId="8" fillId="0" borderId="3" xfId="1726" applyFont="1" applyFill="1" applyBorder="1" applyAlignment="1" applyProtection="1">
      <alignment horizontal="center" vertical="center" wrapText="1"/>
      <protection locked="0"/>
    </xf>
    <xf numFmtId="0" fontId="7" fillId="0" borderId="3" xfId="1726"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3" xfId="0" applyFont="1" applyFill="1" applyBorder="1"/>
    <xf numFmtId="0" fontId="1" fillId="0" borderId="3" xfId="0" applyNumberFormat="1" applyFont="1" applyFill="1" applyBorder="1"/>
    <xf numFmtId="0" fontId="1" fillId="0" borderId="3"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0" xfId="0" applyFont="1" applyFill="1" applyBorder="1"/>
    <xf numFmtId="0" fontId="1" fillId="0" borderId="10" xfId="1726" applyFont="1" applyFill="1" applyBorder="1" applyAlignment="1" applyProtection="1">
      <alignment horizontal="center" vertical="center" wrapText="1"/>
      <protection locked="0"/>
    </xf>
    <xf numFmtId="0" fontId="1" fillId="0" borderId="10" xfId="0" applyNumberFormat="1" applyFont="1" applyFill="1" applyBorder="1"/>
    <xf numFmtId="49" fontId="1" fillId="3" borderId="11" xfId="0" applyNumberFormat="1" applyFont="1" applyFill="1" applyBorder="1" applyAlignment="1">
      <alignment horizontal="center" vertical="center"/>
    </xf>
    <xf numFmtId="0" fontId="8" fillId="3" borderId="3" xfId="1726" applyFont="1" applyFill="1" applyBorder="1" applyAlignment="1" applyProtection="1">
      <alignment horizontal="center" vertical="center" wrapText="1"/>
      <protection locked="0"/>
    </xf>
    <xf numFmtId="49" fontId="1" fillId="3" borderId="11" xfId="1726" applyNumberFormat="1" applyFont="1" applyFill="1" applyBorder="1" applyAlignment="1" applyProtection="1">
      <alignment horizontal="center" vertical="center" wrapText="1"/>
      <protection locked="0"/>
    </xf>
    <xf numFmtId="49" fontId="1" fillId="0" borderId="11" xfId="1726" applyNumberFormat="1" applyFont="1" applyFill="1" applyBorder="1" applyAlignment="1" applyProtection="1">
      <alignment horizontal="center" vertical="center" wrapText="1"/>
      <protection locked="0"/>
    </xf>
    <xf numFmtId="0" fontId="0" fillId="0" borderId="3" xfId="0" applyFont="1" applyBorder="1" applyProtection="1">
      <protection locked="0"/>
    </xf>
    <xf numFmtId="0" fontId="0" fillId="0" borderId="3" xfId="0" applyFont="1" applyFill="1" applyBorder="1" applyProtection="1">
      <protection locked="0"/>
    </xf>
    <xf numFmtId="49" fontId="1" fillId="3" borderId="6" xfId="1726" applyNumberFormat="1" applyFont="1" applyFill="1" applyBorder="1" applyAlignment="1" applyProtection="1">
      <alignment horizontal="center" vertical="center" wrapText="1"/>
      <protection locked="0"/>
    </xf>
    <xf numFmtId="49" fontId="1" fillId="0" borderId="3" xfId="1726" applyNumberFormat="1" applyFont="1" applyFill="1" applyBorder="1" applyAlignment="1" applyProtection="1">
      <alignment horizontal="center" vertical="center" wrapText="1"/>
      <protection locked="0"/>
    </xf>
    <xf numFmtId="0" fontId="1" fillId="0" borderId="3" xfId="1726" applyNumberFormat="1" applyFont="1" applyFill="1" applyBorder="1" applyAlignment="1" applyProtection="1">
      <alignment horizontal="center" vertical="center" wrapText="1"/>
      <protection locked="0"/>
    </xf>
    <xf numFmtId="49" fontId="1" fillId="0" borderId="10" xfId="1726" applyNumberFormat="1" applyFont="1" applyFill="1" applyBorder="1" applyAlignment="1" applyProtection="1">
      <alignment horizontal="center" vertical="center" wrapText="1"/>
      <protection locked="0"/>
    </xf>
    <xf numFmtId="0" fontId="1" fillId="0" borderId="10" xfId="1726" applyNumberFormat="1" applyFont="1" applyFill="1" applyBorder="1" applyAlignment="1" applyProtection="1">
      <alignment horizontal="center" vertical="center" wrapText="1"/>
      <protection locked="0"/>
    </xf>
    <xf numFmtId="0" fontId="8" fillId="3" borderId="3" xfId="0" applyFont="1" applyFill="1" applyBorder="1" applyAlignment="1">
      <alignment horizontal="center" vertical="center" wrapText="1"/>
    </xf>
    <xf numFmtId="0" fontId="8" fillId="0" borderId="3" xfId="1726" applyNumberFormat="1" applyFont="1" applyFill="1" applyBorder="1" applyAlignment="1" applyProtection="1">
      <alignment horizontal="center" vertical="center" wrapText="1"/>
      <protection locked="0"/>
    </xf>
    <xf numFmtId="49" fontId="8" fillId="0" borderId="10" xfId="1726" applyNumberFormat="1" applyFont="1" applyFill="1" applyBorder="1" applyAlignment="1" applyProtection="1">
      <alignment horizontal="center" vertical="center" wrapText="1"/>
      <protection locked="0"/>
    </xf>
    <xf numFmtId="0" fontId="8" fillId="0" borderId="10" xfId="1726" applyNumberFormat="1" applyFont="1" applyFill="1" applyBorder="1" applyAlignment="1" applyProtection="1">
      <alignment horizontal="center" vertical="center" wrapText="1"/>
      <protection locked="0"/>
    </xf>
    <xf numFmtId="0" fontId="1" fillId="9" borderId="10" xfId="1726" applyNumberFormat="1" applyFont="1" applyFill="1" applyBorder="1" applyAlignment="1" applyProtection="1">
      <alignment horizontal="center" vertical="center" wrapText="1"/>
      <protection locked="0"/>
    </xf>
    <xf numFmtId="49" fontId="1" fillId="3" borderId="3" xfId="2287"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protection locked="0"/>
    </xf>
    <xf numFmtId="0" fontId="4" fillId="0" borderId="3" xfId="0" applyFont="1" applyFill="1" applyBorder="1" applyProtection="1">
      <protection locked="0"/>
    </xf>
    <xf numFmtId="0" fontId="0" fillId="0" borderId="3" xfId="0" applyFont="1" applyFill="1" applyBorder="1" applyAlignment="1" applyProtection="1">
      <alignment horizontal="center"/>
      <protection locked="0"/>
    </xf>
    <xf numFmtId="176" fontId="0" fillId="0" borderId="3"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ont="1" applyFill="1" applyProtection="1">
      <protection locked="0"/>
    </xf>
    <xf numFmtId="0" fontId="0" fillId="0" borderId="0" xfId="0" applyFont="1" applyFill="1"/>
    <xf numFmtId="0" fontId="10" fillId="4" borderId="3" xfId="0" applyFont="1" applyFill="1" applyBorder="1" applyAlignment="1">
      <alignment horizontal="center" vertical="center"/>
    </xf>
    <xf numFmtId="0" fontId="0"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0" xfId="0" applyFont="1" applyFill="1" applyBorder="1" applyProtection="1">
      <protection locked="0"/>
    </xf>
    <xf numFmtId="176" fontId="0" fillId="0" borderId="3"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cellXfs>
  <cellStyles count="228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40% - 强调文字颜色 4 2 4 7" xfId="49"/>
    <cellStyle name="20% - 强调文字颜色 1 2" xfId="50"/>
    <cellStyle name="强调文字颜色 2 2 12" xfId="51"/>
    <cellStyle name="40% - 强调文字颜色 2 2 6 7" xfId="52"/>
    <cellStyle name="20% - 强调文字颜色 6 2 12" xfId="53"/>
    <cellStyle name="60% - 强调文字颜色 4 2 3 6" xfId="54"/>
    <cellStyle name="20% - 强调文字颜色 3 2 3 3" xfId="55"/>
    <cellStyle name="链接单元格 2 12" xfId="56"/>
    <cellStyle name="40% - 强调文字颜色 1 2 4 2" xfId="57"/>
    <cellStyle name="20% - 强调文字颜色 1 2 2 6" xfId="58"/>
    <cellStyle name="常规 3 4 3" xfId="59"/>
    <cellStyle name="60% - 强调文字颜色 5 2 4 6" xfId="60"/>
    <cellStyle name="20% - 强调文字颜色 4 2 4 3" xfId="61"/>
    <cellStyle name="常规 2 17 4" xfId="62"/>
    <cellStyle name="解释性文本 2 3 6" xfId="63"/>
    <cellStyle name="标题 1 2 4 4" xfId="64"/>
    <cellStyle name="计算 2 5 3" xfId="65"/>
    <cellStyle name="40% - 强调文字颜色 5 2 4 8" xfId="66"/>
    <cellStyle name="常规 7 3" xfId="67"/>
    <cellStyle name="20% - 强调文字颜色 5 2 3 5" xfId="68"/>
    <cellStyle name="60% - 强调文字颜色 6 2 3 8" xfId="69"/>
    <cellStyle name="汇总 2 2 6" xfId="70"/>
    <cellStyle name="警告文本 2 2 5" xfId="71"/>
    <cellStyle name="20% - 强调文字颜色 4 2 6 3" xfId="72"/>
    <cellStyle name="常规 2 19 4" xfId="73"/>
    <cellStyle name="60% - 强调文字颜色 1 2 4 4" xfId="74"/>
    <cellStyle name="警告文本 2 7" xfId="75"/>
    <cellStyle name="20% - 强调文字颜色 2 2 3 8" xfId="76"/>
    <cellStyle name="强调文字颜色 3 2 3 2" xfId="77"/>
    <cellStyle name="适中 2 4 2" xfId="78"/>
    <cellStyle name="60% - 强调文字颜色 2 3" xfId="79"/>
    <cellStyle name="20% - 强调文字颜色 4 2 3 8" xfId="80"/>
    <cellStyle name="60% - 强调文字颜色 3 2 4 4" xfId="81"/>
    <cellStyle name="20% - 强调文字颜色 5 2 3 4" xfId="82"/>
    <cellStyle name="60% - 强调文字颜色 6 2 3 7" xfId="83"/>
    <cellStyle name="20% - 强调文字颜色 5 2 4 7" xfId="84"/>
    <cellStyle name="60% - 强调文字颜色 4 2 5 3" xfId="85"/>
    <cellStyle name="强调文字颜色 3 2 6 3" xfId="86"/>
    <cellStyle name="标题 2 2 5 8" xfId="87"/>
    <cellStyle name="20% - 强调文字颜色 5 2 3 3" xfId="88"/>
    <cellStyle name="60% - 强调文字颜色 6 2 3 6" xfId="89"/>
    <cellStyle name="20% - 强调文字颜色 5 2 3 6" xfId="90"/>
    <cellStyle name="60% - 强调文字颜色 4 2 4 2" xfId="91"/>
    <cellStyle name="强调文字颜色 3 2 5 2" xfId="92"/>
    <cellStyle name="适中 2 6 2" xfId="93"/>
    <cellStyle name="40% - 强调文字颜色 3 2 4 5" xfId="94"/>
    <cellStyle name="标题 1 2 2 4" xfId="95"/>
    <cellStyle name="计算 2 3 3" xfId="96"/>
    <cellStyle name="40% - 强调文字颜色 5 2 2 8" xfId="97"/>
    <cellStyle name="20% - 强调文字颜色 1 2 5 8" xfId="98"/>
    <cellStyle name="差 2 9" xfId="99"/>
    <cellStyle name="40% - 强调文字颜色 4 2" xfId="100"/>
    <cellStyle name="差 2 2 7" xfId="101"/>
    <cellStyle name="常规 13 5" xfId="102"/>
    <cellStyle name="标题 5 3 4" xfId="103"/>
    <cellStyle name="40% - 强调文字颜色 4 2 3 3" xfId="104"/>
    <cellStyle name="常规 2 2 2 5" xfId="105"/>
    <cellStyle name="40% - 强调文字颜色 1 2 9" xfId="106"/>
    <cellStyle name="标题 2 2 2 6" xfId="107"/>
    <cellStyle name="注释 2 3" xfId="108"/>
    <cellStyle name="20% - 强调文字颜色 5 2 5 2" xfId="109"/>
    <cellStyle name="好 2 8" xfId="110"/>
    <cellStyle name="60% - 强调文字颜色 6 2 5 5" xfId="111"/>
    <cellStyle name="60% - 强调文字颜色 6 2 6 3" xfId="112"/>
    <cellStyle name="强调文字颜色 3 2 4" xfId="113"/>
    <cellStyle name="适中 2 5" xfId="114"/>
    <cellStyle name="60% - 强调文字颜色 1 2 11" xfId="115"/>
    <cellStyle name="20% - 强调文字颜色 1 2 6 3" xfId="116"/>
    <cellStyle name="差 2 3 2" xfId="117"/>
    <cellStyle name="60% - 强调文字颜色 2 2 6 6" xfId="118"/>
    <cellStyle name="20% - 强调文字颜色 4 2 2 6" xfId="119"/>
    <cellStyle name="60% - 强调文字颜色 3 2 3 2" xfId="120"/>
    <cellStyle name="20% - 强调文字颜色 3 3" xfId="121"/>
    <cellStyle name="常规 3 2 6" xfId="122"/>
    <cellStyle name="强调文字颜色 2 2 4 2" xfId="123"/>
    <cellStyle name="标题 5 3 3" xfId="124"/>
    <cellStyle name="40% - 强调文字颜色 4 2 3 2" xfId="125"/>
    <cellStyle name="常规 2 2 2 4" xfId="126"/>
    <cellStyle name="40% - 强调文字颜色 1 2 8" xfId="127"/>
    <cellStyle name="标题 2 2 2 5" xfId="128"/>
    <cellStyle name="40% - 强调文字颜色 2 2 6 5" xfId="129"/>
    <cellStyle name="解释性文本 2 3 4" xfId="130"/>
    <cellStyle name="常规 2 6 8" xfId="131"/>
    <cellStyle name="40% - 强调文字颜色 2 2 6 6" xfId="132"/>
    <cellStyle name="解释性文本 2 3 5" xfId="133"/>
    <cellStyle name="40% - 强调文字颜色 4 2 3 4" xfId="134"/>
    <cellStyle name="常规 2 2 2 6" xfId="135"/>
    <cellStyle name="40% - 强调文字颜色 4 2 3 5" xfId="136"/>
    <cellStyle name="常规 2 2 2 7" xfId="137"/>
    <cellStyle name="标题 5 3 2" xfId="138"/>
    <cellStyle name="40% - 强调文字颜色 2 2 6 8" xfId="139"/>
    <cellStyle name="解释性文本 2 3 7" xfId="140"/>
    <cellStyle name="40% - 强调文字颜色 4 2 3 6" xfId="141"/>
    <cellStyle name="常规 2 2 2 8" xfId="142"/>
    <cellStyle name="解释性文本 2 3 8" xfId="143"/>
    <cellStyle name="20% - 强调文字颜色 5 2 3 7" xfId="144"/>
    <cellStyle name="60% - 强调文字颜色 4 2 4 3" xfId="145"/>
    <cellStyle name="强调文字颜色 3 2 5 3" xfId="146"/>
    <cellStyle name="适中 2 6 3" xfId="147"/>
    <cellStyle name="40% - 强调文字颜色 4 2 3 7" xfId="148"/>
    <cellStyle name="20% - 强调文字颜色 5 2 3 8" xfId="149"/>
    <cellStyle name="60% - 强调文字颜色 4 2 4 4" xfId="150"/>
    <cellStyle name="强调文字颜色 3 2 5 4" xfId="151"/>
    <cellStyle name="适中 2 6 4" xfId="152"/>
    <cellStyle name="标题 5" xfId="153"/>
    <cellStyle name="20% - 强调文字颜色 1 2 2 2" xfId="154"/>
    <cellStyle name="警告文本 2 2" xfId="155"/>
    <cellStyle name="20% - 强调文字颜色 2 2 3 3" xfId="156"/>
    <cellStyle name="20% - 强调文字颜色 1 2 12" xfId="157"/>
    <cellStyle name="60% - 强调文字颜色 3 2 3 6" xfId="158"/>
    <cellStyle name="标题 6" xfId="159"/>
    <cellStyle name="20% - 强调文字颜色 1 2 2 3" xfId="160"/>
    <cellStyle name="标题 5 4 2" xfId="161"/>
    <cellStyle name="20% - 强调文字颜色 1 2 2 8" xfId="162"/>
    <cellStyle name="解释性文本 2 9" xfId="163"/>
    <cellStyle name="40% - 强调文字颜色 1 2" xfId="164"/>
    <cellStyle name="20% - 强调文字颜色 1 2 3" xfId="165"/>
    <cellStyle name="40% - 强调文字颜色 2 2 8" xfId="166"/>
    <cellStyle name="标题 5 5 2" xfId="167"/>
    <cellStyle name="20% - 强调文字颜色 1 2 3 8" xfId="168"/>
    <cellStyle name="40% - 强调文字颜色 2 2" xfId="169"/>
    <cellStyle name="20% - 强调文字颜色 1 2 2 4" xfId="170"/>
    <cellStyle name="60% - 强调文字颜色 3 2 7" xfId="171"/>
    <cellStyle name="60% - 强调文字颜色 2 2 3 5" xfId="172"/>
    <cellStyle name="40% - 强调文字颜色 2 2 2" xfId="173"/>
    <cellStyle name="20% - 强调文字颜色 1 2 3 2" xfId="174"/>
    <cellStyle name="20% - 强调文字颜色 1 2 2 5" xfId="175"/>
    <cellStyle name="60% - 强调文字颜色 1 3" xfId="176"/>
    <cellStyle name="20% - 强调文字颜色 1 2 10" xfId="177"/>
    <cellStyle name="20% - 强调文字颜色 4 2 2 8" xfId="178"/>
    <cellStyle name="60% - 强调文字颜色 3 2 3 4" xfId="179"/>
    <cellStyle name="20% - 强调文字颜色 2 2 3 2" xfId="180"/>
    <cellStyle name="20% - 强调文字颜色 1 2 11" xfId="181"/>
    <cellStyle name="60% - 强调文字颜色 3 2 3 5" xfId="182"/>
    <cellStyle name="20% - 强调文字颜色 1 2 2" xfId="183"/>
    <cellStyle name="40% - 强调文字颜色 2 2 7" xfId="184"/>
    <cellStyle name="20% - 强调文字颜色 1 2 3 7" xfId="185"/>
    <cellStyle name="20% - 强调文字颜色 1 2 2 7" xfId="186"/>
    <cellStyle name="60% - 强调文字颜色 3 2 8" xfId="187"/>
    <cellStyle name="60% - 强调文字颜色 2 2 3 6" xfId="188"/>
    <cellStyle name="40% - 强调文字颜色 2 2 3" xfId="189"/>
    <cellStyle name="20% - 强调文字颜色 1 2 3 3" xfId="190"/>
    <cellStyle name="60% - 强调文字颜色 3 2 9" xfId="191"/>
    <cellStyle name="60% - 强调文字颜色 2 2 3 7" xfId="192"/>
    <cellStyle name="40% - 强调文字颜色 2 2 4" xfId="193"/>
    <cellStyle name="20% - 强调文字颜色 1 2 3 4" xfId="194"/>
    <cellStyle name="60% - 强调文字颜色 2 2 3 8" xfId="195"/>
    <cellStyle name="40% - 强调文字颜色 2 2 5" xfId="196"/>
    <cellStyle name="20% - 强调文字颜色 1 2 3 5" xfId="197"/>
    <cellStyle name="40% - 强调文字颜色 2 2 6" xfId="198"/>
    <cellStyle name="20% - 强调文字颜色 1 2 3 6" xfId="199"/>
    <cellStyle name="40% - 强调文字颜色 2 3" xfId="200"/>
    <cellStyle name="20% - 强调文字颜色 1 2 4" xfId="201"/>
    <cellStyle name="40% - 强调文字颜色 2 2 9" xfId="202"/>
    <cellStyle name="20% - 强调文字颜色 1 2 4 2" xfId="203"/>
    <cellStyle name="20% - 强调文字颜色 1 2 4 3" xfId="204"/>
    <cellStyle name="20% - 强调文字颜色 1 2 4 4" xfId="205"/>
    <cellStyle name="20% - 强调文字颜色 1 2 4 5" xfId="206"/>
    <cellStyle name="20% - 强调文字颜色 1 2 4 6" xfId="207"/>
    <cellStyle name="20% - 强调文字颜色 1 2 4 7" xfId="208"/>
    <cellStyle name="标题 5 6 2" xfId="209"/>
    <cellStyle name="20% - 强调文字颜色 1 2 4 8" xfId="210"/>
    <cellStyle name="40% - 强调文字颜色 3 2" xfId="211"/>
    <cellStyle name="60% - 强调文字颜色 6 2 2 2" xfId="212"/>
    <cellStyle name="20% - 强调文字颜色 1 2 5" xfId="213"/>
    <cellStyle name="标题 4 2 6 2" xfId="214"/>
    <cellStyle name="20% - 强调文字颜色 1 2 5 2" xfId="215"/>
    <cellStyle name="20% - 强调文字颜色 1 2 5 3" xfId="216"/>
    <cellStyle name="20% - 强调文字颜色 1 2 5 4" xfId="217"/>
    <cellStyle name="20% - 强调文字颜色 1 2 5 5" xfId="218"/>
    <cellStyle name="20% - 强调文字颜色 1 2 5 6" xfId="219"/>
    <cellStyle name="20% - 强调文字颜色 1 2 5 7" xfId="220"/>
    <cellStyle name="60% - 强调文字颜色 6 2 2 3" xfId="221"/>
    <cellStyle name="20% - 强调文字颜色 1 2 6" xfId="222"/>
    <cellStyle name="标题 4 2 6 3" xfId="223"/>
    <cellStyle name="20% - 强调文字颜色 1 2 6 2" xfId="224"/>
    <cellStyle name="20% - 强调文字颜色 1 2 6 4" xfId="225"/>
    <cellStyle name="20% - 强调文字颜色 1 2 6 5" xfId="226"/>
    <cellStyle name="20% - 强调文字颜色 1 2 6 6" xfId="227"/>
    <cellStyle name="20% - 强调文字颜色 1 2 6 7" xfId="228"/>
    <cellStyle name="40% - 强调文字颜色 5 2" xfId="229"/>
    <cellStyle name="好 2 3" xfId="230"/>
    <cellStyle name="20% - 强调文字颜色 1 2 6 8" xfId="231"/>
    <cellStyle name="60% - 强调文字颜色 6 2 2 4" xfId="232"/>
    <cellStyle name="20% - 强调文字颜色 1 2 7" xfId="233"/>
    <cellStyle name="标题 4 2 6 4" xfId="234"/>
    <cellStyle name="20% - 强调文字颜色 5 2 2 2" xfId="235"/>
    <cellStyle name="60% - 强调文字颜色 6 2 2 5" xfId="236"/>
    <cellStyle name="20% - 强调文字颜色 1 2 8" xfId="237"/>
    <cellStyle name="标题 4 2 6 5" xfId="238"/>
    <cellStyle name="20% - 强调文字颜色 5 2 2 3" xfId="239"/>
    <cellStyle name="60% - 强调文字颜色 6 2 2 6" xfId="240"/>
    <cellStyle name="20% - 强调文字颜色 1 2 9" xfId="241"/>
    <cellStyle name="标题 4 2 6 6" xfId="242"/>
    <cellStyle name="20% - 强调文字颜色 1 3" xfId="243"/>
    <cellStyle name="强调文字颜色 2 2 2 2" xfId="244"/>
    <cellStyle name="40% - 强调文字颜色 5 2 6 5" xfId="245"/>
    <cellStyle name="20% - 强调文字颜色 3 2 7" xfId="246"/>
    <cellStyle name="常规 2 14 6" xfId="247"/>
    <cellStyle name="20% - 强调文字颜色 2 2" xfId="248"/>
    <cellStyle name="20% - 强调文字颜色 2 2 5 4" xfId="249"/>
    <cellStyle name="60% - 强调文字颜色 3 2 5 7" xfId="250"/>
    <cellStyle name="20% - 强调文字颜色 2 2 10" xfId="251"/>
    <cellStyle name="20% - 强调文字颜色 2 2 5 5" xfId="252"/>
    <cellStyle name="60% - 强调文字颜色 3 2 5 8" xfId="253"/>
    <cellStyle name="20% - 强调文字颜色 2 2 11" xfId="254"/>
    <cellStyle name="20% - 强调文字颜色 2 2 5 6" xfId="255"/>
    <cellStyle name="60% - 强调文字颜色 1 2 6 2" xfId="256"/>
    <cellStyle name="20% - 强调文字颜色 2 2 12" xfId="257"/>
    <cellStyle name="常规 2 2" xfId="258"/>
    <cellStyle name="20% - 强调文字颜色 2 2 2" xfId="259"/>
    <cellStyle name="40% - 强调文字颜色 3 2 7" xfId="260"/>
    <cellStyle name="40% - 强调文字颜色 3 2 2 5" xfId="261"/>
    <cellStyle name="输出 2 6" xfId="262"/>
    <cellStyle name="标题 1 2 6 5" xfId="263"/>
    <cellStyle name="40% - 强调文字颜色 2 2 11" xfId="264"/>
    <cellStyle name="60% - 强调文字颜色 3 2 2 5" xfId="265"/>
    <cellStyle name="检查单元格 2 6 8" xfId="266"/>
    <cellStyle name="20% - 强调文字颜色 2 2 2 2" xfId="267"/>
    <cellStyle name="输出 2 7" xfId="268"/>
    <cellStyle name="标题 1 2 6 6" xfId="269"/>
    <cellStyle name="40% - 强调文字颜色 2 2 12" xfId="270"/>
    <cellStyle name="60% - 强调文字颜色 3 2 2 6" xfId="271"/>
    <cellStyle name="20% - 强调文字颜色 2 2 2 3" xfId="272"/>
    <cellStyle name="20% - 强调文字颜色 2 2 2 4" xfId="273"/>
    <cellStyle name="20% - 强调文字颜色 2 2 2 5" xfId="274"/>
    <cellStyle name="20% - 强调文字颜色 2 2 2 6" xfId="275"/>
    <cellStyle name="60% - 强调文字颜色 1 2 3 2" xfId="276"/>
    <cellStyle name="20% - 强调文字颜色 2 2 2 7" xfId="277"/>
    <cellStyle name="60% - 强调文字颜色 1 2 3 3" xfId="278"/>
    <cellStyle name="20% - 强调文字颜色 2 2 2 8" xfId="279"/>
    <cellStyle name="60% - 强调文字颜色 1 2 3 4" xfId="280"/>
    <cellStyle name="20% - 强调文字颜色 2 2 3" xfId="281"/>
    <cellStyle name="40% - 强调文字颜色 3 2 8" xfId="282"/>
    <cellStyle name="40% - 强调文字颜色 3 2 2 6" xfId="283"/>
    <cellStyle name="警告文本 2 3" xfId="284"/>
    <cellStyle name="20% - 强调文字颜色 2 2 3 4" xfId="285"/>
    <cellStyle name="警告文本 2 4" xfId="286"/>
    <cellStyle name="20% - 强调文字颜色 2 2 3 5" xfId="287"/>
    <cellStyle name="60% - 强调文字颜色 1 2 4 2" xfId="288"/>
    <cellStyle name="警告文本 2 5" xfId="289"/>
    <cellStyle name="20% - 强调文字颜色 2 2 3 6" xfId="290"/>
    <cellStyle name="60% - 强调文字颜色 1 2 4 3" xfId="291"/>
    <cellStyle name="警告文本 2 6" xfId="292"/>
    <cellStyle name="20% - 强调文字颜色 2 2 3 7" xfId="293"/>
    <cellStyle name="20% - 强调文字颜色 2 2 4" xfId="294"/>
    <cellStyle name="40% - 强调文字颜色 3 2 9" xfId="295"/>
    <cellStyle name="40% - 强调文字颜色 3 2 2 7" xfId="296"/>
    <cellStyle name="20% - 强调文字颜色 2 2 4 2" xfId="297"/>
    <cellStyle name="20% - 强调文字颜色 2 2 4 3" xfId="298"/>
    <cellStyle name="60% - 强调文字颜色 3 2 4 7" xfId="299"/>
    <cellStyle name="常规 9" xfId="300"/>
    <cellStyle name="40% - 强调文字颜色 3 2 10" xfId="301"/>
    <cellStyle name="20% - 强调文字颜色 2 2 4 4" xfId="302"/>
    <cellStyle name="60% - 强调文字颜色 3 2 4 8" xfId="303"/>
    <cellStyle name="40% - 强调文字颜色 3 2 11" xfId="304"/>
    <cellStyle name="20% - 强调文字颜色 2 2 4 5" xfId="305"/>
    <cellStyle name="40% - 强调文字颜色 3 2 12" xfId="306"/>
    <cellStyle name="20% - 强调文字颜色 2 2 4 6" xfId="307"/>
    <cellStyle name="60% - 强调文字颜色 1 2 5 2" xfId="308"/>
    <cellStyle name="20% - 强调文字颜色 2 2 4 7" xfId="309"/>
    <cellStyle name="60% - 强调文字颜色 1 2 5 3" xfId="310"/>
    <cellStyle name="20% - 强调文字颜色 2 2 4 8" xfId="311"/>
    <cellStyle name="60% - 强调文字颜色 1 2 5 4" xfId="312"/>
    <cellStyle name="40% - 强调文字颜色 3 2 2 8" xfId="313"/>
    <cellStyle name="20% - 强调文字颜色 2 2 5" xfId="314"/>
    <cellStyle name="20% - 强调文字颜色 2 2 5 2" xfId="315"/>
    <cellStyle name="20% - 强调文字颜色 2 2 5 3" xfId="316"/>
    <cellStyle name="20% - 强调文字颜色 2 2 5 7" xfId="317"/>
    <cellStyle name="60% - 强调文字颜色 1 2 6 3" xfId="318"/>
    <cellStyle name="20% - 强调文字颜色 2 2 5 8" xfId="319"/>
    <cellStyle name="60% - 强调文字颜色 1 2 6 4" xfId="320"/>
    <cellStyle name="40% - 强调文字颜色 1 2 3 2" xfId="321"/>
    <cellStyle name="20% - 强调文字颜色 2 2 6" xfId="322"/>
    <cellStyle name="60% - 强调文字颜色 6 2 8" xfId="323"/>
    <cellStyle name="40% - 强调文字颜色 5 2 3" xfId="324"/>
    <cellStyle name="好 2 3 3" xfId="325"/>
    <cellStyle name="汇总 2 10" xfId="326"/>
    <cellStyle name="20% - 强调文字颜色 2 2 6 2" xfId="327"/>
    <cellStyle name="60% - 强调文字颜色 6 2 9" xfId="328"/>
    <cellStyle name="40% - 强调文字颜色 5 2 4" xfId="329"/>
    <cellStyle name="好 2 3 4" xfId="330"/>
    <cellStyle name="汇总 2 11" xfId="331"/>
    <cellStyle name="20% - 强调文字颜色 2 2 6 3" xfId="332"/>
    <cellStyle name="40% - 强调文字颜色 5 2 5" xfId="333"/>
    <cellStyle name="好 2 3 5" xfId="334"/>
    <cellStyle name="汇总 2 12" xfId="335"/>
    <cellStyle name="20% - 强调文字颜色 2 2 6 4" xfId="336"/>
    <cellStyle name="40% - 强调文字颜色 5 2 6" xfId="337"/>
    <cellStyle name="好 2 3 6" xfId="338"/>
    <cellStyle name="20% - 强调文字颜色 2 2 6 5" xfId="339"/>
    <cellStyle name="40% - 强调文字颜色 5 2 7" xfId="340"/>
    <cellStyle name="20% - 强调文字颜色 4 2 2" xfId="341"/>
    <cellStyle name="好 2 3 7" xfId="342"/>
    <cellStyle name="20% - 强调文字颜色 2 2 6 6" xfId="343"/>
    <cellStyle name="40% - 强调文字颜色 4 2 10" xfId="344"/>
    <cellStyle name="40% - 强调文字颜色 5 2 8" xfId="345"/>
    <cellStyle name="20% - 强调文字颜色 4 2 3" xfId="346"/>
    <cellStyle name="好 2 3 8" xfId="347"/>
    <cellStyle name="20% - 强调文字颜色 2 2 6 7" xfId="348"/>
    <cellStyle name="40% - 强调文字颜色 4 2 11" xfId="349"/>
    <cellStyle name="40% - 强调文字颜色 5 2 9" xfId="350"/>
    <cellStyle name="20% - 强调文字颜色 4 2 4" xfId="351"/>
    <cellStyle name="20% - 强调文字颜色 2 2 6 8" xfId="352"/>
    <cellStyle name="40% - 强调文字颜色 1 2 3 3" xfId="353"/>
    <cellStyle name="20% - 强调文字颜色 2 2 7" xfId="354"/>
    <cellStyle name="40% - 强调文字颜色 1 2 3 4" xfId="355"/>
    <cellStyle name="20% - 强调文字颜色 2 2 8" xfId="356"/>
    <cellStyle name="40% - 强调文字颜色 1 2 3 5" xfId="357"/>
    <cellStyle name="20% - 强调文字颜色 2 2 9" xfId="358"/>
    <cellStyle name="输出 2 3" xfId="359"/>
    <cellStyle name="标题 1 2 6 2" xfId="360"/>
    <cellStyle name="40% - 强调文字颜色 5 2 6 6" xfId="361"/>
    <cellStyle name="20% - 强调文字颜色 3 2 8" xfId="362"/>
    <cellStyle name="60% - 强调文字颜色 3 2 2 2" xfId="363"/>
    <cellStyle name="20% - 强调文字颜色 2 3" xfId="364"/>
    <cellStyle name="强调文字颜色 2 2 3 2" xfId="365"/>
    <cellStyle name="20% - 强调文字颜色 4 2 2 5" xfId="366"/>
    <cellStyle name="常规 2 15 6" xfId="367"/>
    <cellStyle name="常规 2 20 6" xfId="368"/>
    <cellStyle name="20% - 强调文字颜色 3 2" xfId="369"/>
    <cellStyle name="常规 3 2 5" xfId="370"/>
    <cellStyle name="60% - 强调文字颜色 5 2 2 8" xfId="371"/>
    <cellStyle name="20% - 强调文字颜色 3 2 10" xfId="372"/>
    <cellStyle name="20% - 强调文字颜色 3 2 11" xfId="373"/>
    <cellStyle name="20% - 强调文字颜色 3 2 12" xfId="374"/>
    <cellStyle name="40% - 强调文字颜色 4 2 7" xfId="375"/>
    <cellStyle name="20% - 强调文字颜色 3 2 2" xfId="376"/>
    <cellStyle name="标题 1 2 4" xfId="377"/>
    <cellStyle name="强调文字颜色 3 2 3 5" xfId="378"/>
    <cellStyle name="20% - 强调文字颜色 3 2 2 2" xfId="379"/>
    <cellStyle name="常规 2 2 6 4" xfId="380"/>
    <cellStyle name="标题 1 2 5" xfId="381"/>
    <cellStyle name="强调文字颜色 3 2 3 6" xfId="382"/>
    <cellStyle name="20% - 强调文字颜色 3 2 2 3" xfId="383"/>
    <cellStyle name="常规 2 2 6 5" xfId="384"/>
    <cellStyle name="标题 1 2 6" xfId="385"/>
    <cellStyle name="强调文字颜色 3 2 3 7" xfId="386"/>
    <cellStyle name="20% - 强调文字颜色 3 2 2 4" xfId="387"/>
    <cellStyle name="常规 2 2 6 6" xfId="388"/>
    <cellStyle name="60% - 强调文字颜色 3 2 2" xfId="389"/>
    <cellStyle name="标题 1 2 7" xfId="390"/>
    <cellStyle name="强调文字颜色 3 2 3 8" xfId="391"/>
    <cellStyle name="20% - 强调文字颜色 3 2 2 5" xfId="392"/>
    <cellStyle name="60% - 强调文字颜色 3 2 3" xfId="393"/>
    <cellStyle name="标题 1 2 8" xfId="394"/>
    <cellStyle name="20% - 强调文字颜色 3 2 2 6" xfId="395"/>
    <cellStyle name="60% - 强调文字颜色 3 2 4" xfId="396"/>
    <cellStyle name="60% - 强调文字颜色 2 2 3 2" xfId="397"/>
    <cellStyle name="标题 1 2 9" xfId="398"/>
    <cellStyle name="20% - 强调文字颜色 3 2 2 7" xfId="399"/>
    <cellStyle name="60% - 强调文字颜色 3 2 5" xfId="400"/>
    <cellStyle name="60% - 强调文字颜色 2 2 3 3" xfId="401"/>
    <cellStyle name="20% - 强调文字颜色 3 2 2 8" xfId="402"/>
    <cellStyle name="60% - 强调文字颜色 3 2 6" xfId="403"/>
    <cellStyle name="60% - 强调文字颜色 2 2 3 4" xfId="404"/>
    <cellStyle name="40% - 强调文字颜色 4 2 8" xfId="405"/>
    <cellStyle name="20% - 强调文字颜色 3 2 3" xfId="406"/>
    <cellStyle name="常规 2 14 2" xfId="407"/>
    <cellStyle name="20% - 强调文字颜色 6 2 11" xfId="408"/>
    <cellStyle name="60% - 强调文字颜色 4 2 3 5" xfId="409"/>
    <cellStyle name="20% - 强调文字颜色 3 2 3 2" xfId="410"/>
    <cellStyle name="20% - 强调文字颜色 3 2 3 4" xfId="411"/>
    <cellStyle name="20% - 强调文字颜色 3 2 3 5" xfId="412"/>
    <cellStyle name="20% - 强调文字颜色 3 2 3 6" xfId="413"/>
    <cellStyle name="60% - 强调文字颜色 2 2 4 2" xfId="414"/>
    <cellStyle name="20% - 强调文字颜色 3 2 3 7" xfId="415"/>
    <cellStyle name="60% - 强调文字颜色 2 2 4 3" xfId="416"/>
    <cellStyle name="20% - 强调文字颜色 3 2 3 8" xfId="417"/>
    <cellStyle name="60% - 强调文字颜色 2 2 4 4" xfId="418"/>
    <cellStyle name="40% - 强调文字颜色 5 2 6 2" xfId="419"/>
    <cellStyle name="40% - 强调文字颜色 4 2 9" xfId="420"/>
    <cellStyle name="20% - 强调文字颜色 3 2 4" xfId="421"/>
    <cellStyle name="常规 2 14 3" xfId="422"/>
    <cellStyle name="20% - 强调文字颜色 3 2 4 2" xfId="423"/>
    <cellStyle name="20% - 强调文字颜色 3 2 4 3" xfId="424"/>
    <cellStyle name="20% - 强调文字颜色 3 2 4 4" xfId="425"/>
    <cellStyle name="20% - 强调文字颜色 3 2 4 5" xfId="426"/>
    <cellStyle name="20% - 强调文字颜色 3 2 4 6" xfId="427"/>
    <cellStyle name="60% - 强调文字颜色 2 2 5 2" xfId="428"/>
    <cellStyle name="20% - 强调文字颜色 3 2 4 7" xfId="429"/>
    <cellStyle name="60% - 强调文字颜色 2 2 5 3" xfId="430"/>
    <cellStyle name="20% - 强调文字颜色 3 2 4 8" xfId="431"/>
    <cellStyle name="60% - 强调文字颜色 2 2 5 4" xfId="432"/>
    <cellStyle name="40% - 强调文字颜色 5 2 6 3" xfId="433"/>
    <cellStyle name="20% - 强调文字颜色 3 2 5" xfId="434"/>
    <cellStyle name="常规 2 14 4" xfId="435"/>
    <cellStyle name="20% - 强调文字颜色 3 2 5 2" xfId="436"/>
    <cellStyle name="20% - 强调文字颜色 3 2 5 3" xfId="437"/>
    <cellStyle name="20% - 强调文字颜色 3 2 5 4" xfId="438"/>
    <cellStyle name="20% - 强调文字颜色 3 2 5 5" xfId="439"/>
    <cellStyle name="20% - 强调文字颜色 3 2 5 6" xfId="440"/>
    <cellStyle name="60% - 强调文字颜色 2 2 6 2" xfId="441"/>
    <cellStyle name="20% - 强调文字颜色 3 2 5 7" xfId="442"/>
    <cellStyle name="60% - 强调文字颜色 2 2 6 3" xfId="443"/>
    <cellStyle name="20% - 强调文字颜色 3 2 5 8" xfId="444"/>
    <cellStyle name="60% - 强调文字颜色 2 2 6 4" xfId="445"/>
    <cellStyle name="40% - 强调文字颜色 5 2 6 4" xfId="446"/>
    <cellStyle name="20% - 强调文字颜色 3 2 6" xfId="447"/>
    <cellStyle name="常规 2 14 5" xfId="448"/>
    <cellStyle name="20% - 强调文字颜色 3 2 6 2" xfId="449"/>
    <cellStyle name="20% - 强调文字颜色 3 2 6 3" xfId="450"/>
    <cellStyle name="20% - 强调文字颜色 3 2 6 4" xfId="451"/>
    <cellStyle name="20% - 强调文字颜色 3 2 6 5" xfId="452"/>
    <cellStyle name="40% - 强调文字颜色 1 2 2 2" xfId="453"/>
    <cellStyle name="20% - 强调文字颜色 3 2 6 6" xfId="454"/>
    <cellStyle name="40% - 强调文字颜色 1 2 2 3" xfId="455"/>
    <cellStyle name="20% - 强调文字颜色 3 2 6 7" xfId="456"/>
    <cellStyle name="40% - 强调文字颜色 1 2 2 4" xfId="457"/>
    <cellStyle name="20% - 强调文字颜色 3 2 6 8" xfId="458"/>
    <cellStyle name="输出 2 4" xfId="459"/>
    <cellStyle name="标题 1 2 6 3" xfId="460"/>
    <cellStyle name="40% - 强调文字颜色 5 2 6 7" xfId="461"/>
    <cellStyle name="20% - 强调文字颜色 3 2 9" xfId="462"/>
    <cellStyle name="60% - 强调文字颜色 3 2 2 3" xfId="463"/>
    <cellStyle name="20% - 强调文字颜色 4 2 3 5" xfId="464"/>
    <cellStyle name="常规 2 16 6" xfId="465"/>
    <cellStyle name="20% - 强调文字颜色 4 2" xfId="466"/>
    <cellStyle name="常规 3 3 5" xfId="467"/>
    <cellStyle name="60% - 强调文字颜色 5 2 3 8" xfId="468"/>
    <cellStyle name="60% - 强调文字颜色 1 2 7" xfId="469"/>
    <cellStyle name="20% - 强调文字颜色 4 2 10" xfId="470"/>
    <cellStyle name="40% - 强调文字颜色 6 2 3 2" xfId="471"/>
    <cellStyle name="20% - 强调文字颜色 4 2 11" xfId="472"/>
    <cellStyle name="40% - 强调文字颜色 6 2 3 3" xfId="473"/>
    <cellStyle name="20% - 强调文字颜色 4 2 12" xfId="474"/>
    <cellStyle name="40% - 强调文字颜色 6 2 3 4" xfId="475"/>
    <cellStyle name="20% - 强调文字颜色 4 2 2 2" xfId="476"/>
    <cellStyle name="常规 2 15 3" xfId="477"/>
    <cellStyle name="常规 2 20 3" xfId="478"/>
    <cellStyle name="20% - 强调文字颜色 4 2 2 3" xfId="479"/>
    <cellStyle name="常规 2 15 4" xfId="480"/>
    <cellStyle name="常规 2 20 4" xfId="481"/>
    <cellStyle name="20% - 强调文字颜色 4 2 2 4" xfId="482"/>
    <cellStyle name="常规 2 15 5" xfId="483"/>
    <cellStyle name="常规 2 20 5" xfId="484"/>
    <cellStyle name="60% - 强调文字颜色 1 2" xfId="485"/>
    <cellStyle name="20% - 强调文字颜色 4 2 2 7" xfId="486"/>
    <cellStyle name="60% - 强调文字颜色 3 2 3 3" xfId="487"/>
    <cellStyle name="20% - 强调文字颜色 4 2 3 2" xfId="488"/>
    <cellStyle name="常规 2 16 3" xfId="489"/>
    <cellStyle name="20% - 强调文字颜色 4 2 3 3" xfId="490"/>
    <cellStyle name="常规 2 16 4" xfId="491"/>
    <cellStyle name="20% - 强调文字颜色 4 2 3 4" xfId="492"/>
    <cellStyle name="常规 2 16 5" xfId="493"/>
    <cellStyle name="60% - 强调文字颜色 1 2 8" xfId="494"/>
    <cellStyle name="20% - 强调文字颜色 4 3" xfId="495"/>
    <cellStyle name="常规 3 3 6" xfId="496"/>
    <cellStyle name="强调文字颜色 2 2 5 2" xfId="497"/>
    <cellStyle name="20% - 强调文字颜色 4 2 3 6" xfId="498"/>
    <cellStyle name="60% - 强调文字颜色 3 2 4 2" xfId="499"/>
    <cellStyle name="60% - 强调文字颜色 2 2" xfId="500"/>
    <cellStyle name="20% - 强调文字颜色 4 2 3 7" xfId="501"/>
    <cellStyle name="60% - 强调文字颜色 3 2 4 3" xfId="502"/>
    <cellStyle name="20% - 强调文字颜色 4 2 4 2" xfId="503"/>
    <cellStyle name="常规 2 17 3" xfId="504"/>
    <cellStyle name="20% - 强调文字颜色 4 2 4 4" xfId="505"/>
    <cellStyle name="常规 2 17 5" xfId="506"/>
    <cellStyle name="20% - 强调文字颜色 5 2" xfId="507"/>
    <cellStyle name="常规 3 4 5" xfId="508"/>
    <cellStyle name="60% - 强调文字颜色 5 2 4 8" xfId="509"/>
    <cellStyle name="20% - 强调文字颜色 4 2 4 5" xfId="510"/>
    <cellStyle name="常规 2 17 6" xfId="511"/>
    <cellStyle name="20% - 强调文字颜色 5 3" xfId="512"/>
    <cellStyle name="常规 3 4 6" xfId="513"/>
    <cellStyle name="强调文字颜色 2 2 6 2" xfId="514"/>
    <cellStyle name="20% - 强调文字颜色 4 2 4 6" xfId="515"/>
    <cellStyle name="60% - 强调文字颜色 3 2 5 2" xfId="516"/>
    <cellStyle name="60% - 强调文字颜色 3 2" xfId="517"/>
    <cellStyle name="20% - 强调文字颜色 4 2 4 7" xfId="518"/>
    <cellStyle name="60% - 强调文字颜色 3 2 5 3" xfId="519"/>
    <cellStyle name="60% - 强调文字颜色 3 3" xfId="520"/>
    <cellStyle name="20% - 强调文字颜色 4 2 4 8" xfId="521"/>
    <cellStyle name="60% - 强调文字颜色 3 2 5 4" xfId="522"/>
    <cellStyle name="40% - 强调文字颜色 4 2 12" xfId="523"/>
    <cellStyle name="20% - 强调文字颜色 4 2 5" xfId="524"/>
    <cellStyle name="20% - 强调文字颜色 4 2 5 2" xfId="525"/>
    <cellStyle name="常规 2 18 3" xfId="526"/>
    <cellStyle name="20% - 强调文字颜色 4 2 5 3" xfId="527"/>
    <cellStyle name="常规 2 18 4" xfId="528"/>
    <cellStyle name="20% - 强调文字颜色 4 2 5 4" xfId="529"/>
    <cellStyle name="常规 2 18 5" xfId="530"/>
    <cellStyle name="20% - 强调文字颜色 6 2" xfId="531"/>
    <cellStyle name="常规 3 5 5" xfId="532"/>
    <cellStyle name="60% - 强调文字颜色 6 2 4" xfId="533"/>
    <cellStyle name="60% - 强调文字颜色 5 2 5 8" xfId="534"/>
    <cellStyle name="20% - 强调文字颜色 4 2 5 5" xfId="535"/>
    <cellStyle name="常规 2 18 6" xfId="536"/>
    <cellStyle name="20% - 强调文字颜色 6 3" xfId="537"/>
    <cellStyle name="常规 3 5 6" xfId="538"/>
    <cellStyle name="60% - 强调文字颜色 6 2 5" xfId="539"/>
    <cellStyle name="20% - 强调文字颜色 4 2 5 6" xfId="540"/>
    <cellStyle name="60% - 强调文字颜色 3 2 6 2" xfId="541"/>
    <cellStyle name="60% - 强调文字颜色 4 2" xfId="542"/>
    <cellStyle name="20% - 强调文字颜色 4 2 5 7" xfId="543"/>
    <cellStyle name="60% - 强调文字颜色 3 2 6 3" xfId="544"/>
    <cellStyle name="60% - 强调文字颜色 4 3" xfId="545"/>
    <cellStyle name="20% - 强调文字颜色 4 2 5 8" xfId="546"/>
    <cellStyle name="60% - 强调文字颜色 3 2 6 4" xfId="547"/>
    <cellStyle name="20% - 强调文字颜色 4 2 6" xfId="548"/>
    <cellStyle name="20% - 强调文字颜色 4 2 6 2" xfId="549"/>
    <cellStyle name="常规 2 19 3" xfId="550"/>
    <cellStyle name="20% - 强调文字颜色 4 2 6 4" xfId="551"/>
    <cellStyle name="常规 2 19 5" xfId="552"/>
    <cellStyle name="20% - 强调文字颜色 4 2 6 5" xfId="553"/>
    <cellStyle name="常规 2 19 6" xfId="554"/>
    <cellStyle name="40% - 强调文字颜色 2 2 2 2" xfId="555"/>
    <cellStyle name="20% - 强调文字颜色 4 2 6 6" xfId="556"/>
    <cellStyle name="40% - 强调文字颜色 2 2 2 3" xfId="557"/>
    <cellStyle name="60% - 强调文字颜色 5 2" xfId="558"/>
    <cellStyle name="20% - 强调文字颜色 4 2 6 7" xfId="559"/>
    <cellStyle name="40% - 强调文字颜色 2 2 2 4" xfId="560"/>
    <cellStyle name="60% - 强调文字颜色 5 3" xfId="561"/>
    <cellStyle name="20% - 强调文字颜色 4 2 6 8" xfId="562"/>
    <cellStyle name="20% - 强调文字颜色 4 2 7" xfId="563"/>
    <cellStyle name="20% - 强调文字颜色 4 2 8" xfId="564"/>
    <cellStyle name="20% - 强调文字颜色 6 2 5 2" xfId="565"/>
    <cellStyle name="20% - 强调文字颜色 4 2 9" xfId="566"/>
    <cellStyle name="40% - 强调文字颜色 6 2 5 5" xfId="567"/>
    <cellStyle name="20% - 强调文字颜色 5 2 10" xfId="568"/>
    <cellStyle name="标题 2 2 5 2" xfId="569"/>
    <cellStyle name="20% - 强调文字颜色 5 2 11" xfId="570"/>
    <cellStyle name="40% - 强调文字颜色 6 2 5 6" xfId="571"/>
    <cellStyle name="标题 2 2 5 3" xfId="572"/>
    <cellStyle name="20% - 强调文字颜色 5 2 12" xfId="573"/>
    <cellStyle name="40% - 强调文字颜色 6 2 5 7" xfId="574"/>
    <cellStyle name="标题 2 2 4 7" xfId="575"/>
    <cellStyle name="40% - 强调文字颜色 6 2 7" xfId="576"/>
    <cellStyle name="20% - 强调文字颜色 5 2 2" xfId="577"/>
    <cellStyle name="汇总 2 6 4" xfId="578"/>
    <cellStyle name="警告文本 2 6 3" xfId="579"/>
    <cellStyle name="链接单元格 2 4 5" xfId="580"/>
    <cellStyle name="20% - 强调文字颜色 5 2 2 4" xfId="581"/>
    <cellStyle name="20% - 强调文字颜色 5 2 2 5" xfId="582"/>
    <cellStyle name="20% - 强调文字颜色 5 2 2 6" xfId="583"/>
    <cellStyle name="60% - 强调文字颜色 4 2 3 2" xfId="584"/>
    <cellStyle name="20% - 强调文字颜色 5 2 2 7" xfId="585"/>
    <cellStyle name="60% - 强调文字颜色 4 2 3 3" xfId="586"/>
    <cellStyle name="20% - 强调文字颜色 5 2 2 8" xfId="587"/>
    <cellStyle name="20% - 强调文字颜色 6 2 10" xfId="588"/>
    <cellStyle name="60% - 强调文字颜色 4 2 3 4" xfId="589"/>
    <cellStyle name="标题 2 2 4 8" xfId="590"/>
    <cellStyle name="40% - 强调文字颜色 6 2 8" xfId="591"/>
    <cellStyle name="20% - 强调文字颜色 5 2 3" xfId="592"/>
    <cellStyle name="汇总 2 6 5" xfId="593"/>
    <cellStyle name="警告文本 2 6 4" xfId="594"/>
    <cellStyle name="链接单元格 2 4 6" xfId="595"/>
    <cellStyle name="20% - 强调文字颜色 5 2 3 2" xfId="596"/>
    <cellStyle name="强调文字颜色 1 2 2 2" xfId="597"/>
    <cellStyle name="40% - 强调文字颜色 6 2 9" xfId="598"/>
    <cellStyle name="20% - 强调文字颜色 5 2 4" xfId="599"/>
    <cellStyle name="汇总 2 6 6" xfId="600"/>
    <cellStyle name="警告文本 2 6 5" xfId="601"/>
    <cellStyle name="链接单元格 2 4 7" xfId="602"/>
    <cellStyle name="20% - 强调文字颜色 6 2 5" xfId="603"/>
    <cellStyle name="60% - 强调文字颜色 6 2 4 5" xfId="604"/>
    <cellStyle name="20% - 强调文字颜色 5 2 4 2" xfId="605"/>
    <cellStyle name="20% - 强调文字颜色 6 2 6" xfId="606"/>
    <cellStyle name="60% - 强调文字颜色 6 2 4 6" xfId="607"/>
    <cellStyle name="20% - 强调文字颜色 5 2 4 3" xfId="608"/>
    <cellStyle name="20% - 强调文字颜色 6 2 7" xfId="609"/>
    <cellStyle name="60% - 强调文字颜色 6 2 4 7" xfId="610"/>
    <cellStyle name="20% - 强调文字颜色 5 2 4 4" xfId="611"/>
    <cellStyle name="20% - 强调文字颜色 6 2 8" xfId="612"/>
    <cellStyle name="60% - 强调文字颜色 6 2 4 8" xfId="613"/>
    <cellStyle name="20% - 强调文字颜色 5 2 4 5" xfId="614"/>
    <cellStyle name="20% - 强调文字颜色 6 2 9" xfId="615"/>
    <cellStyle name="强调文字颜色 3 2 6 2" xfId="616"/>
    <cellStyle name="20% - 强调文字颜色 5 2 4 6" xfId="617"/>
    <cellStyle name="60% - 强调文字颜色 4 2 5 2" xfId="618"/>
    <cellStyle name="20% - 强调文字颜色 5 2 4 8" xfId="619"/>
    <cellStyle name="60% - 强调文字颜色 4 2 5 4" xfId="620"/>
    <cellStyle name="强调文字颜色 1 2 2 3" xfId="621"/>
    <cellStyle name="20% - 强调文字颜色 5 2 5" xfId="622"/>
    <cellStyle name="标题 5 10" xfId="623"/>
    <cellStyle name="汇总 2 6 7" xfId="624"/>
    <cellStyle name="警告文本 2 6 6" xfId="625"/>
    <cellStyle name="链接单元格 2 4 8" xfId="626"/>
    <cellStyle name="注释 2 4" xfId="627"/>
    <cellStyle name="20% - 强调文字颜色 5 2 5 3" xfId="628"/>
    <cellStyle name="好 2 9" xfId="629"/>
    <cellStyle name="注释 2 5" xfId="630"/>
    <cellStyle name="20% - 强调文字颜色 5 2 5 4" xfId="631"/>
    <cellStyle name="注释 2 6" xfId="632"/>
    <cellStyle name="20% - 强调文字颜色 5 2 5 5" xfId="633"/>
    <cellStyle name="注释 2 7" xfId="634"/>
    <cellStyle name="20% - 强调文字颜色 5 2 5 6" xfId="635"/>
    <cellStyle name="60% - 强调文字颜色 4 2 6 2" xfId="636"/>
    <cellStyle name="注释 2 8" xfId="637"/>
    <cellStyle name="20% - 强调文字颜色 5 2 5 7" xfId="638"/>
    <cellStyle name="60% - 强调文字颜色 4 2 6 3" xfId="639"/>
    <cellStyle name="注释 2 9" xfId="640"/>
    <cellStyle name="20% - 强调文字颜色 5 2 5 8" xfId="641"/>
    <cellStyle name="60% - 强调文字颜色 4 2 6 4" xfId="642"/>
    <cellStyle name="强调文字颜色 1 2 2 4" xfId="643"/>
    <cellStyle name="20% - 强调文字颜色 5 2 6" xfId="644"/>
    <cellStyle name="标题 5 11" xfId="645"/>
    <cellStyle name="汇总 2 6 8" xfId="646"/>
    <cellStyle name="警告文本 2 6 7" xfId="647"/>
    <cellStyle name="输入 2 4 6" xfId="648"/>
    <cellStyle name="解释性文本 2 12" xfId="649"/>
    <cellStyle name="标题 2 2 9" xfId="650"/>
    <cellStyle name="60% - 强调文字颜色 4 2 5" xfId="651"/>
    <cellStyle name="20% - 强调文字颜色 5 2 6 2" xfId="652"/>
    <cellStyle name="60% - 强调文字颜色 4 2 6" xfId="653"/>
    <cellStyle name="20% - 强调文字颜色 5 2 6 3" xfId="654"/>
    <cellStyle name="60% - 强调文字颜色 4 2 7" xfId="655"/>
    <cellStyle name="20% - 强调文字颜色 5 2 6 4" xfId="656"/>
    <cellStyle name="40% - 强调文字颜色 3 2 2" xfId="657"/>
    <cellStyle name="60% - 强调文字颜色 4 2 8" xfId="658"/>
    <cellStyle name="20% - 强调文字颜色 5 2 6 5" xfId="659"/>
    <cellStyle name="40% - 强调文字颜色 3 2 3" xfId="660"/>
    <cellStyle name="60% - 强调文字颜色 4 2 9" xfId="661"/>
    <cellStyle name="20% - 强调文字颜色 5 2 6 6" xfId="662"/>
    <cellStyle name="40% - 强调文字颜色 3 2 4" xfId="663"/>
    <cellStyle name="40% - 强调文字颜色 3 2 2 2" xfId="664"/>
    <cellStyle name="20% - 强调文字颜色 5 2 6 7" xfId="665"/>
    <cellStyle name="40% - 强调文字颜色 3 2 5" xfId="666"/>
    <cellStyle name="40% - 强调文字颜色 3 2 2 3" xfId="667"/>
    <cellStyle name="20% - 强调文字颜色 5 2 6 8" xfId="668"/>
    <cellStyle name="40% - 强调文字颜色 3 2 6" xfId="669"/>
    <cellStyle name="40% - 强调文字颜色 3 2 2 4" xfId="670"/>
    <cellStyle name="强调文字颜色 1 2 2 5" xfId="671"/>
    <cellStyle name="20% - 强调文字颜色 5 2 7" xfId="672"/>
    <cellStyle name="标题 5 12" xfId="673"/>
    <cellStyle name="警告文本 2 6 8" xfId="674"/>
    <cellStyle name="40% - 强调文字颜色 2 2 6 2" xfId="675"/>
    <cellStyle name="强调文字颜色 1 2 2 6" xfId="676"/>
    <cellStyle name="20% - 强调文字颜色 5 2 8" xfId="677"/>
    <cellStyle name="40% - 强调文字颜色 2 2 6 3" xfId="678"/>
    <cellStyle name="链接单元格 2" xfId="679"/>
    <cellStyle name="强调文字颜色 1 2 2 7" xfId="680"/>
    <cellStyle name="20% - 强调文字颜色 5 2 9" xfId="681"/>
    <cellStyle name="40% - 强调文字颜色 2 2 6 4" xfId="682"/>
    <cellStyle name="20% - 强调文字颜色 6 2 2" xfId="683"/>
    <cellStyle name="60% - 强调文字颜色 6 2 4 2" xfId="684"/>
    <cellStyle name="20% - 强调文字颜色 6 2 2 2" xfId="685"/>
    <cellStyle name="20% - 强调文字颜色 6 2 2 3" xfId="686"/>
    <cellStyle name="20% - 强调文字颜色 6 2 2 4" xfId="687"/>
    <cellStyle name="20% - 强调文字颜色 6 2 2 5" xfId="688"/>
    <cellStyle name="20% - 强调文字颜色 6 2 2 6" xfId="689"/>
    <cellStyle name="60% - 强调文字颜色 5 2 3 2" xfId="690"/>
    <cellStyle name="20% - 强调文字颜色 6 2 2 7" xfId="691"/>
    <cellStyle name="60% - 强调文字颜色 5 2 3 3" xfId="692"/>
    <cellStyle name="60% - 强调文字颜色 1 2 2" xfId="693"/>
    <cellStyle name="20% - 强调文字颜色 6 2 2 8" xfId="694"/>
    <cellStyle name="60% - 强调文字颜色 5 2 3 4" xfId="695"/>
    <cellStyle name="60% - 强调文字颜色 1 2 3" xfId="696"/>
    <cellStyle name="20% - 强调文字颜色 6 2 3" xfId="697"/>
    <cellStyle name="60% - 强调文字颜色 6 2 4 3" xfId="698"/>
    <cellStyle name="20% - 强调文字颜色 6 2 3 2" xfId="699"/>
    <cellStyle name="20% - 强调文字颜色 6 2 3 3" xfId="700"/>
    <cellStyle name="20% - 强调文字颜色 6 2 3 4" xfId="701"/>
    <cellStyle name="20% - 强调文字颜色 6 2 3 5" xfId="702"/>
    <cellStyle name="20% - 强调文字颜色 6 2 3 6" xfId="703"/>
    <cellStyle name="60% - 强调文字颜色 5 2 4 2" xfId="704"/>
    <cellStyle name="20% - 强调文字颜色 6 2 3 7" xfId="705"/>
    <cellStyle name="60% - 强调文字颜色 5 2 4 3" xfId="706"/>
    <cellStyle name="20% - 强调文字颜色 6 2 3 8" xfId="707"/>
    <cellStyle name="60% - 强调文字颜色 5 2 4 4" xfId="708"/>
    <cellStyle name="20% - 强调文字颜色 6 2 4" xfId="709"/>
    <cellStyle name="60% - 强调文字颜色 6 2 4 4" xfId="710"/>
    <cellStyle name="20% - 强调文字颜色 6 2 4 2" xfId="711"/>
    <cellStyle name="20% - 强调文字颜色 6 2 4 3" xfId="712"/>
    <cellStyle name="20% - 强调文字颜色 6 2 4 4" xfId="713"/>
    <cellStyle name="20% - 强调文字颜色 6 2 4 5" xfId="714"/>
    <cellStyle name="20% - 强调文字颜色 6 2 4 6" xfId="715"/>
    <cellStyle name="60% - 强调文字颜色 5 2 5 2" xfId="716"/>
    <cellStyle name="20% - 强调文字颜色 6 2 4 7" xfId="717"/>
    <cellStyle name="60% - 强调文字颜色 5 2 5 3" xfId="718"/>
    <cellStyle name="20% - 强调文字颜色 6 2 4 8" xfId="719"/>
    <cellStyle name="60% - 强调文字颜色 5 2 5 4" xfId="720"/>
    <cellStyle name="20% - 强调文字颜色 6 2 5 3" xfId="721"/>
    <cellStyle name="20% - 强调文字颜色 6 2 5 4" xfId="722"/>
    <cellStyle name="20% - 强调文字颜色 6 2 5 5" xfId="723"/>
    <cellStyle name="20% - 强调文字颜色 6 2 5 6" xfId="724"/>
    <cellStyle name="60% - 强调文字颜色 5 2 6 2" xfId="725"/>
    <cellStyle name="20% - 强调文字颜色 6 2 5 7" xfId="726"/>
    <cellStyle name="60% - 强调文字颜色 5 2 6 3" xfId="727"/>
    <cellStyle name="20% - 强调文字颜色 6 2 5 8" xfId="728"/>
    <cellStyle name="60% - 强调文字颜色 5 2 6 4" xfId="729"/>
    <cellStyle name="20% - 强调文字颜色 6 2 6 2" xfId="730"/>
    <cellStyle name="20% - 强调文字颜色 6 2 6 3" xfId="731"/>
    <cellStyle name="20% - 强调文字颜色 6 2 6 4" xfId="732"/>
    <cellStyle name="20% - 强调文字颜色 6 2 6 5" xfId="733"/>
    <cellStyle name="40% - 强调文字颜色 4 2 2 2" xfId="734"/>
    <cellStyle name="20% - 强调文字颜色 6 2 6 6" xfId="735"/>
    <cellStyle name="40% - 强调文字颜色 4 2 2 3" xfId="736"/>
    <cellStyle name="20% - 强调文字颜色 6 2 6 7" xfId="737"/>
    <cellStyle name="40% - 强调文字颜色 4 2 2 4" xfId="738"/>
    <cellStyle name="20% - 强调文字颜色 6 2 6 8" xfId="739"/>
    <cellStyle name="40% - 强调文字颜色 5 2 4 5" xfId="740"/>
    <cellStyle name="常规 2 12 6" xfId="741"/>
    <cellStyle name="40% - 强调文字颜色 1 2 10" xfId="742"/>
    <cellStyle name="标题 1 2 4 2" xfId="743"/>
    <cellStyle name="40% - 强调文字颜色 1 2 11" xfId="744"/>
    <cellStyle name="40% - 强调文字颜色 5 2 4 6" xfId="745"/>
    <cellStyle name="标题 1 2 4 3" xfId="746"/>
    <cellStyle name="40% - 强调文字颜色 1 2 12" xfId="747"/>
    <cellStyle name="计算 2 5 2" xfId="748"/>
    <cellStyle name="40% - 强调文字颜色 5 2 4 7" xfId="749"/>
    <cellStyle name="60% - 强调文字颜色 2 2 7" xfId="750"/>
    <cellStyle name="40% - 强调文字颜色 1 2 2" xfId="751"/>
    <cellStyle name="40% - 强调文字颜色 6 2 2 3" xfId="752"/>
    <cellStyle name="常规 5 7" xfId="753"/>
    <cellStyle name="40% - 强调文字颜色 5 2 11" xfId="754"/>
    <cellStyle name="40% - 强调文字颜色 1 2 2 5" xfId="755"/>
    <cellStyle name="40% - 强调文字颜色 1 2 2 6" xfId="756"/>
    <cellStyle name="40% - 强调文字颜色 1 2 2 7" xfId="757"/>
    <cellStyle name="40% - 强调文字颜色 1 2 2 8" xfId="758"/>
    <cellStyle name="60% - 强调文字颜色 2 2 8" xfId="759"/>
    <cellStyle name="40% - 强调文字颜色 1 2 3" xfId="760"/>
    <cellStyle name="40% - 强调文字颜色 6 2 2 4" xfId="761"/>
    <cellStyle name="常规 5 8" xfId="762"/>
    <cellStyle name="40% - 强调文字颜色 5 2 12" xfId="763"/>
    <cellStyle name="40% - 强调文字颜色 1 2 3 6" xfId="764"/>
    <cellStyle name="40% - 强调文字颜色 1 2 3 7" xfId="765"/>
    <cellStyle name="好 2 10" xfId="766"/>
    <cellStyle name="40% - 强调文字颜色 1 2 3 8" xfId="767"/>
    <cellStyle name="好 2 11" xfId="768"/>
    <cellStyle name="60% - 强调文字颜色 2 2 9" xfId="769"/>
    <cellStyle name="40% - 强调文字颜色 1 2 4" xfId="770"/>
    <cellStyle name="40% - 强调文字颜色 6 2 2 5" xfId="771"/>
    <cellStyle name="40% - 强调文字颜色 1 2 4 3" xfId="772"/>
    <cellStyle name="标题 1 2" xfId="773"/>
    <cellStyle name="40% - 强调文字颜色 1 2 4 4" xfId="774"/>
    <cellStyle name="标题 1 3" xfId="775"/>
    <cellStyle name="40% - 强调文字颜色 1 2 4 5" xfId="776"/>
    <cellStyle name="40% - 强调文字颜色 1 2 4 6" xfId="777"/>
    <cellStyle name="注释 2 10" xfId="778"/>
    <cellStyle name="40% - 强调文字颜色 1 2 4 7" xfId="779"/>
    <cellStyle name="注释 2 11" xfId="780"/>
    <cellStyle name="40% - 强调文字颜色 1 2 4 8" xfId="781"/>
    <cellStyle name="40% - 强调文字颜色 1 2 5" xfId="782"/>
    <cellStyle name="标题 2 2 2 2" xfId="783"/>
    <cellStyle name="40% - 强调文字颜色 6 2 2 6" xfId="784"/>
    <cellStyle name="40% - 强调文字颜色 1 2 5 2" xfId="785"/>
    <cellStyle name="40% - 强调文字颜色 1 2 5 3" xfId="786"/>
    <cellStyle name="标题 2 2" xfId="787"/>
    <cellStyle name="40% - 强调文字颜色 1 2 5 4" xfId="788"/>
    <cellStyle name="标题 2 3" xfId="789"/>
    <cellStyle name="40% - 强调文字颜色 1 2 5 5" xfId="790"/>
    <cellStyle name="40% - 强调文字颜色 1 2 5 6" xfId="791"/>
    <cellStyle name="40% - 强调文字颜色 1 2 5 7" xfId="792"/>
    <cellStyle name="40% - 强调文字颜色 1 2 5 8" xfId="793"/>
    <cellStyle name="40% - 强调文字颜色 1 2 6" xfId="794"/>
    <cellStyle name="标题 2 2 2 3" xfId="795"/>
    <cellStyle name="40% - 强调文字颜色 6 2 2 7" xfId="796"/>
    <cellStyle name="40% - 强调文字颜色 1 2 6 2" xfId="797"/>
    <cellStyle name="40% - 强调文字颜色 1 2 6 3" xfId="798"/>
    <cellStyle name="标题 3 2" xfId="799"/>
    <cellStyle name="40% - 强调文字颜色 1 2 6 4" xfId="800"/>
    <cellStyle name="40% - 强调文字颜色 1 2 6 5" xfId="801"/>
    <cellStyle name="标题 3 3" xfId="802"/>
    <cellStyle name="40% - 强调文字颜色 1 2 6 6" xfId="803"/>
    <cellStyle name="40% - 强调文字颜色 1 2 6 7" xfId="804"/>
    <cellStyle name="40% - 强调文字颜色 1 2 6 8" xfId="805"/>
    <cellStyle name="40% - 强调文字颜色 1 2 7" xfId="806"/>
    <cellStyle name="标题 2 2 2 4" xfId="807"/>
    <cellStyle name="链接单元格 2 2 2" xfId="808"/>
    <cellStyle name="40% - 强调文字颜色 6 2 2 8" xfId="809"/>
    <cellStyle name="40% - 强调文字颜色 1 3" xfId="810"/>
    <cellStyle name="常规 9 2" xfId="811"/>
    <cellStyle name="输出 2 5" xfId="812"/>
    <cellStyle name="标题 1 2 6 4" xfId="813"/>
    <cellStyle name="40% - 强调文字颜色 5 2 6 8" xfId="814"/>
    <cellStyle name="40% - 强调文字颜色 2 2 10" xfId="815"/>
    <cellStyle name="60% - 强调文字颜色 3 2 2 4" xfId="816"/>
    <cellStyle name="40% - 强调文字颜色 2 2 2 5" xfId="817"/>
    <cellStyle name="40% - 强调文字颜色 2 2 2 6" xfId="818"/>
    <cellStyle name="40% - 强调文字颜色 2 2 2 7" xfId="819"/>
    <cellStyle name="40% - 强调文字颜色 2 2 2 8" xfId="820"/>
    <cellStyle name="40% - 强调文字颜色 2 2 3 2" xfId="821"/>
    <cellStyle name="40% - 强调文字颜色 2 2 3 3" xfId="822"/>
    <cellStyle name="60% - 强调文字颜色 6 2" xfId="823"/>
    <cellStyle name="40% - 强调文字颜色 2 2 3 4" xfId="824"/>
    <cellStyle name="60% - 强调文字颜色 6 3" xfId="825"/>
    <cellStyle name="40% - 强调文字颜色 2 2 3 5" xfId="826"/>
    <cellStyle name="40% - 强调文字颜色 2 2 3 6" xfId="827"/>
    <cellStyle name="40% - 强调文字颜色 2 2 3 7" xfId="828"/>
    <cellStyle name="40% - 强调文字颜色 2 2 3 8" xfId="829"/>
    <cellStyle name="40% - 强调文字颜色 2 2 4 2" xfId="830"/>
    <cellStyle name="40% - 强调文字颜色 2 2 4 3" xfId="831"/>
    <cellStyle name="40% - 强调文字颜色 2 2 4 4" xfId="832"/>
    <cellStyle name="40% - 强调文字颜色 2 2 4 5" xfId="833"/>
    <cellStyle name="40% - 强调文字颜色 2 2 4 6" xfId="834"/>
    <cellStyle name="40% - 强调文字颜色 2 2 4 7" xfId="835"/>
    <cellStyle name="40% - 强调文字颜色 2 2 4 8" xfId="836"/>
    <cellStyle name="40% - 强调文字颜色 2 2 5 2" xfId="837"/>
    <cellStyle name="40% - 强调文字颜色 2 2 5 3" xfId="838"/>
    <cellStyle name="40% - 强调文字颜色 2 2 5 4" xfId="839"/>
    <cellStyle name="40% - 强调文字颜色 2 2 5 5" xfId="840"/>
    <cellStyle name="40% - 强调文字颜色 2 2 5 6" xfId="841"/>
    <cellStyle name="40% - 强调文字颜色 2 2 5 7" xfId="842"/>
    <cellStyle name="标题 5 2 2" xfId="843"/>
    <cellStyle name="40% - 强调文字颜色 2 2 5 8" xfId="844"/>
    <cellStyle name="检查单元格 2 2 8" xfId="845"/>
    <cellStyle name="40% - 强调文字颜色 3 2 3 2" xfId="846"/>
    <cellStyle name="40% - 强调文字颜色 3 2 3 3" xfId="847"/>
    <cellStyle name="40% - 强调文字颜色 3 2 3 4" xfId="848"/>
    <cellStyle name="40% - 强调文字颜色 3 2 3 5" xfId="849"/>
    <cellStyle name="40% - 强调文字颜色 3 2 3 6" xfId="850"/>
    <cellStyle name="40% - 强调文字颜色 3 2 3 7" xfId="851"/>
    <cellStyle name="链接单元格 2 10" xfId="852"/>
    <cellStyle name="40% - 强调文字颜色 3 2 3 8" xfId="853"/>
    <cellStyle name="链接单元格 2 11" xfId="854"/>
    <cellStyle name="检查单元格 2 3 8" xfId="855"/>
    <cellStyle name="40% - 强调文字颜色 3 2 4 2" xfId="856"/>
    <cellStyle name="40% - 强调文字颜色 3 2 4 3" xfId="857"/>
    <cellStyle name="40% - 强调文字颜色 3 2 4 4" xfId="858"/>
    <cellStyle name="40% - 强调文字颜色 3 2 4 6" xfId="859"/>
    <cellStyle name="40% - 强调文字颜色 3 2 4 7" xfId="860"/>
    <cellStyle name="40% - 强调文字颜色 3 2 4 8" xfId="861"/>
    <cellStyle name="40% - 强调文字颜色 3 2 5 2" xfId="862"/>
    <cellStyle name="链接单元格 2 6" xfId="863"/>
    <cellStyle name="检查单元格 2 4 8" xfId="864"/>
    <cellStyle name="40% - 强调文字颜色 3 2 5 3" xfId="865"/>
    <cellStyle name="链接单元格 2 7" xfId="866"/>
    <cellStyle name="40% - 强调文字颜色 3 2 5 4" xfId="867"/>
    <cellStyle name="链接单元格 2 8" xfId="868"/>
    <cellStyle name="40% - 强调文字颜色 3 2 5 5" xfId="869"/>
    <cellStyle name="链接单元格 2 9" xfId="870"/>
    <cellStyle name="40% - 强调文字颜色 3 2 5 6" xfId="871"/>
    <cellStyle name="40% - 强调文字颜色 3 2 5 7" xfId="872"/>
    <cellStyle name="40% - 强调文字颜色 3 2 5 8" xfId="873"/>
    <cellStyle name="检查单元格 2 5 8" xfId="874"/>
    <cellStyle name="40% - 强调文字颜色 3 2 6 2" xfId="875"/>
    <cellStyle name="40% - 强调文字颜色 3 2 6 3" xfId="876"/>
    <cellStyle name="40% - 强调文字颜色 3 2 6 4" xfId="877"/>
    <cellStyle name="40% - 强调文字颜色 3 2 6 5" xfId="878"/>
    <cellStyle name="40% - 强调文字颜色 3 2 6 6" xfId="879"/>
    <cellStyle name="60% - 强调文字颜色 1 2 2 2" xfId="880"/>
    <cellStyle name="40% - 强调文字颜色 3 2 6 7" xfId="881"/>
    <cellStyle name="60% - 强调文字颜色 1 2 2 3" xfId="882"/>
    <cellStyle name="40% - 强调文字颜色 3 2 6 8" xfId="883"/>
    <cellStyle name="60% - 强调文字颜色 1 2 2 4" xfId="884"/>
    <cellStyle name="40% - 强调文字颜色 3 3" xfId="885"/>
    <cellStyle name="60% - 强调文字颜色 5 2 7" xfId="886"/>
    <cellStyle name="40% - 强调文字颜色 4 2 2" xfId="887"/>
    <cellStyle name="解释性文本 2 2 4" xfId="888"/>
    <cellStyle name="常规 2 5 8" xfId="889"/>
    <cellStyle name="40% - 强调文字颜色 4 2 2 5" xfId="890"/>
    <cellStyle name="40% - 强调文字颜色 4 2 2 6" xfId="891"/>
    <cellStyle name="40% - 强调文字颜色 4 2 2 7" xfId="892"/>
    <cellStyle name="40% - 强调文字颜色 4 2 2 8" xfId="893"/>
    <cellStyle name="60% - 强调文字颜色 5 2 8" xfId="894"/>
    <cellStyle name="40% - 强调文字颜色 4 2 3" xfId="895"/>
    <cellStyle name="解释性文本 2 2 5" xfId="896"/>
    <cellStyle name="40% - 强调文字颜色 4 2 3 8" xfId="897"/>
    <cellStyle name="60% - 强调文字颜色 5 2 9" xfId="898"/>
    <cellStyle name="40% - 强调文字颜色 4 2 4" xfId="899"/>
    <cellStyle name="解释性文本 2 2 6" xfId="900"/>
    <cellStyle name="40% - 强调文字颜色 4 2 4 2" xfId="901"/>
    <cellStyle name="常规 2 2 3 4" xfId="902"/>
    <cellStyle name="40% - 强调文字颜色 4 2 4 3" xfId="903"/>
    <cellStyle name="常规 2 2 3 5" xfId="904"/>
    <cellStyle name="40% - 强调文字颜色 4 2 4 4" xfId="905"/>
    <cellStyle name="常规 2 2 3 6" xfId="906"/>
    <cellStyle name="40% - 强调文字颜色 4 2 4 5" xfId="907"/>
    <cellStyle name="40% - 强调文字颜色 4 2 4 6" xfId="908"/>
    <cellStyle name="40% - 强调文字颜色 4 2 4 8" xfId="909"/>
    <cellStyle name="40% - 强调文字颜色 4 2 5" xfId="910"/>
    <cellStyle name="解释性文本 2 2 7" xfId="911"/>
    <cellStyle name="40% - 强调文字颜色 4 2 5 2" xfId="912"/>
    <cellStyle name="常规 2 2 4 4" xfId="913"/>
    <cellStyle name="40% - 强调文字颜色 4 2 5 3" xfId="914"/>
    <cellStyle name="常规 2 2 4 5" xfId="915"/>
    <cellStyle name="40% - 强调文字颜色 4 2 5 4" xfId="916"/>
    <cellStyle name="常规 2 2 4 6" xfId="917"/>
    <cellStyle name="40% - 强调文字颜色 4 2 5 5" xfId="918"/>
    <cellStyle name="40% - 强调文字颜色 4 2 5 6" xfId="919"/>
    <cellStyle name="40% - 强调文字颜色 4 2 5 7" xfId="920"/>
    <cellStyle name="40% - 强调文字颜色 4 2 5 8" xfId="921"/>
    <cellStyle name="40% - 强调文字颜色 4 2 6" xfId="922"/>
    <cellStyle name="解释性文本 2 2 8" xfId="923"/>
    <cellStyle name="40% - 强调文字颜色 4 2 6 2" xfId="924"/>
    <cellStyle name="常规 2 2 5 4" xfId="925"/>
    <cellStyle name="差 3" xfId="926"/>
    <cellStyle name="40% - 强调文字颜色 4 2 6 3" xfId="927"/>
    <cellStyle name="常规 2 2 5 5" xfId="928"/>
    <cellStyle name="40% - 强调文字颜色 4 2 6 4" xfId="929"/>
    <cellStyle name="常规 2 2 5 6" xfId="930"/>
    <cellStyle name="40% - 强调文字颜色 4 2 6 5" xfId="931"/>
    <cellStyle name="40% - 强调文字颜色 4 2 6 6" xfId="932"/>
    <cellStyle name="差 2 10" xfId="933"/>
    <cellStyle name="60% - 强调文字颜色 2 2 2 2" xfId="934"/>
    <cellStyle name="40% - 强调文字颜色 4 2 6 7" xfId="935"/>
    <cellStyle name="差 2 11" xfId="936"/>
    <cellStyle name="60% - 强调文字颜色 2 2 2 3" xfId="937"/>
    <cellStyle name="40% - 强调文字颜色 4 2 6 8" xfId="938"/>
    <cellStyle name="差 2 12" xfId="939"/>
    <cellStyle name="60% - 强调文字颜色 2 2 2 4" xfId="940"/>
    <cellStyle name="40% - 强调文字颜色 4 3" xfId="941"/>
    <cellStyle name="60% - 强调文字颜色 2 2 6" xfId="942"/>
    <cellStyle name="40% - 强调文字颜色 6 2 2 2" xfId="943"/>
    <cellStyle name="常规 5 6" xfId="944"/>
    <cellStyle name="40% - 强调文字颜色 5 2 10" xfId="945"/>
    <cellStyle name="60% - 强调文字颜色 6 2 7" xfId="946"/>
    <cellStyle name="40% - 强调文字颜色 5 2 2" xfId="947"/>
    <cellStyle name="好 2 3 2" xfId="948"/>
    <cellStyle name="40% - 强调文字颜色 5 2 2 2" xfId="949"/>
    <cellStyle name="常规 2 10 3" xfId="950"/>
    <cellStyle name="40% - 强调文字颜色 5 2 2 3" xfId="951"/>
    <cellStyle name="常规 2 10 4" xfId="952"/>
    <cellStyle name="40% - 强调文字颜色 5 2 2 4" xfId="953"/>
    <cellStyle name="常规 2 10 5" xfId="954"/>
    <cellStyle name="40% - 强调文字颜色 5 2 2 5" xfId="955"/>
    <cellStyle name="常规 2 10 6" xfId="956"/>
    <cellStyle name="标题 1 2 2 2" xfId="957"/>
    <cellStyle name="40% - 强调文字颜色 5 2 2 6" xfId="958"/>
    <cellStyle name="标题 1 2 2 3" xfId="959"/>
    <cellStyle name="计算 2 3 2" xfId="960"/>
    <cellStyle name="40% - 强调文字颜色 5 2 2 7" xfId="961"/>
    <cellStyle name="40% - 强调文字颜色 5 2 3 2" xfId="962"/>
    <cellStyle name="常规 2 11 3" xfId="963"/>
    <cellStyle name="40% - 强调文字颜色 5 2 3 3" xfId="964"/>
    <cellStyle name="常规 2 11 4" xfId="965"/>
    <cellStyle name="40% - 强调文字颜色 5 2 3 4" xfId="966"/>
    <cellStyle name="常规 2 11 5" xfId="967"/>
    <cellStyle name="60% - 强调文字颜色 2 2 10" xfId="968"/>
    <cellStyle name="40% - 强调文字颜色 5 2 3 5" xfId="969"/>
    <cellStyle name="常规 2 11 6" xfId="970"/>
    <cellStyle name="标题 1 2 3 2" xfId="971"/>
    <cellStyle name="60% - 强调文字颜色 2 2 11" xfId="972"/>
    <cellStyle name="40% - 强调文字颜色 5 2 3 6" xfId="973"/>
    <cellStyle name="标题 1 2 3 3" xfId="974"/>
    <cellStyle name="60% - 强调文字颜色 2 2 12" xfId="975"/>
    <cellStyle name="计算 2 4 2" xfId="976"/>
    <cellStyle name="40% - 强调文字颜色 5 2 3 7" xfId="977"/>
    <cellStyle name="标题 1 2 3 4" xfId="978"/>
    <cellStyle name="计算 2 4 3" xfId="979"/>
    <cellStyle name="40% - 强调文字颜色 5 2 3 8" xfId="980"/>
    <cellStyle name="40% - 强调文字颜色 5 2 4 2" xfId="981"/>
    <cellStyle name="常规 2 12 3" xfId="982"/>
    <cellStyle name="40% - 强调文字颜色 5 2 4 3" xfId="983"/>
    <cellStyle name="常规 2 12 4" xfId="984"/>
    <cellStyle name="40% - 强调文字颜色 5 2 4 4" xfId="985"/>
    <cellStyle name="常规 2 12 5" xfId="986"/>
    <cellStyle name="40% - 强调文字颜色 5 2 5 2" xfId="987"/>
    <cellStyle name="常规 2 13 3" xfId="988"/>
    <cellStyle name="40% - 强调文字颜色 5 2 5 3" xfId="989"/>
    <cellStyle name="常规 2 13 4" xfId="990"/>
    <cellStyle name="40% - 强调文字颜色 5 2 5 4" xfId="991"/>
    <cellStyle name="常规 2 13 5" xfId="992"/>
    <cellStyle name="40% - 强调文字颜色 5 2 5 5" xfId="993"/>
    <cellStyle name="常规 2 13 6" xfId="994"/>
    <cellStyle name="标题 1 2 5 2" xfId="995"/>
    <cellStyle name="40% - 强调文字颜色 5 2 5 6" xfId="996"/>
    <cellStyle name="标题 1 2 5 3" xfId="997"/>
    <cellStyle name="计算 2 6 2" xfId="998"/>
    <cellStyle name="40% - 强调文字颜色 5 2 5 7" xfId="999"/>
    <cellStyle name="标题 1 2 5 4" xfId="1000"/>
    <cellStyle name="计算 2 6 3" xfId="1001"/>
    <cellStyle name="好 2" xfId="1002"/>
    <cellStyle name="60% - 强调文字颜色 3 2 10" xfId="1003"/>
    <cellStyle name="40% - 强调文字颜色 5 2 5 8" xfId="1004"/>
    <cellStyle name="40% - 强调文字颜色 5 3" xfId="1005"/>
    <cellStyle name="好 2 4" xfId="1006"/>
    <cellStyle name="标题 2 2 4" xfId="1007"/>
    <cellStyle name="40% - 强调文字颜色 6 2" xfId="1008"/>
    <cellStyle name="40% - 强调文字颜色 6 2 4 5" xfId="1009"/>
    <cellStyle name="40% - 强调文字颜色 6 2 10" xfId="1010"/>
    <cellStyle name="标题 2 2 4 2" xfId="1011"/>
    <cellStyle name="40% - 强调文字颜色 6 2 11" xfId="1012"/>
    <cellStyle name="40% - 强调文字颜色 6 2 2" xfId="1013"/>
    <cellStyle name="40% - 强调文字颜色 6 2 4 6" xfId="1014"/>
    <cellStyle name="标题 2 2 4 3" xfId="1015"/>
    <cellStyle name="40% - 强调文字颜色 6 2 12" xfId="1016"/>
    <cellStyle name="40% - 强调文字颜色 6 2 3" xfId="1017"/>
    <cellStyle name="40% - 强调文字颜色 6 2 4 7" xfId="1018"/>
    <cellStyle name="40% - 强调文字颜色 6 2 3 5" xfId="1019"/>
    <cellStyle name="标题 2 2 3 2" xfId="1020"/>
    <cellStyle name="40% - 强调文字颜色 6 2 3 6" xfId="1021"/>
    <cellStyle name="标题 2 2 3 3" xfId="1022"/>
    <cellStyle name="40% - 强调文字颜色 6 2 3 7" xfId="1023"/>
    <cellStyle name="标题 2 2 3 4" xfId="1024"/>
    <cellStyle name="链接单元格 2 3 2" xfId="1025"/>
    <cellStyle name="40% - 强调文字颜色 6 2 3 8" xfId="1026"/>
    <cellStyle name="标题 2 2 4 4" xfId="1027"/>
    <cellStyle name="40% - 强调文字颜色 6 2 4" xfId="1028"/>
    <cellStyle name="链接单元格 2 4 2" xfId="1029"/>
    <cellStyle name="40% - 强调文字颜色 6 2 4 8" xfId="1030"/>
    <cellStyle name="40% - 强调文字颜色 6 2 4 2" xfId="1031"/>
    <cellStyle name="常规 7 6" xfId="1032"/>
    <cellStyle name="40% - 强调文字颜色 6 2 4 3" xfId="1033"/>
    <cellStyle name="常规 7 7" xfId="1034"/>
    <cellStyle name="40% - 强调文字颜色 6 2 4 4" xfId="1035"/>
    <cellStyle name="常规 7 8" xfId="1036"/>
    <cellStyle name="标题 2 2 4 5" xfId="1037"/>
    <cellStyle name="40% - 强调文字颜色 6 2 5" xfId="1038"/>
    <cellStyle name="汇总 2 6 2" xfId="1039"/>
    <cellStyle name="链接单元格 2 4 3" xfId="1040"/>
    <cellStyle name="40% - 强调文字颜色 6 2 5 2" xfId="1041"/>
    <cellStyle name="常规 8 6" xfId="1042"/>
    <cellStyle name="40% - 强调文字颜色 6 2 5 3" xfId="1043"/>
    <cellStyle name="常规 8 7" xfId="1044"/>
    <cellStyle name="40% - 强调文字颜色 6 2 5 4" xfId="1045"/>
    <cellStyle name="常规 8 8" xfId="1046"/>
    <cellStyle name="标题 2 2 5 4" xfId="1047"/>
    <cellStyle name="链接单元格 2 5 2" xfId="1048"/>
    <cellStyle name="40% - 强调文字颜色 6 2 5 8" xfId="1049"/>
    <cellStyle name="标题 2 2 4 6" xfId="1050"/>
    <cellStyle name="40% - 强调文字颜色 6 2 6" xfId="1051"/>
    <cellStyle name="汇总 2 6 3" xfId="1052"/>
    <cellStyle name="警告文本 2 6 2" xfId="1053"/>
    <cellStyle name="链接单元格 2 4 4" xfId="1054"/>
    <cellStyle name="40% - 强调文字颜色 6 2 6 2" xfId="1055"/>
    <cellStyle name="常规 9 6" xfId="1056"/>
    <cellStyle name="40% - 强调文字颜色 6 2 6 3" xfId="1057"/>
    <cellStyle name="常规 9 7" xfId="1058"/>
    <cellStyle name="40% - 强调文字颜色 6 2 6 4" xfId="1059"/>
    <cellStyle name="常规 9 8" xfId="1060"/>
    <cellStyle name="40% - 强调文字颜色 6 2 6 5" xfId="1061"/>
    <cellStyle name="标题 2 2 6 2" xfId="1062"/>
    <cellStyle name="40% - 强调文字颜色 6 2 6 6" xfId="1063"/>
    <cellStyle name="60% - 强调文字颜色 4 2 2 2" xfId="1064"/>
    <cellStyle name="标题 2 2 6 3" xfId="1065"/>
    <cellStyle name="40% - 强调文字颜色 6 2 6 7" xfId="1066"/>
    <cellStyle name="60% - 强调文字颜色 4 2 2 3" xfId="1067"/>
    <cellStyle name="标题 2 2 6 4" xfId="1068"/>
    <cellStyle name="60% - 强调文字颜色 4 2 2 4" xfId="1069"/>
    <cellStyle name="链接单元格 2 6 2" xfId="1070"/>
    <cellStyle name="40% - 强调文字颜色 6 2 6 8" xfId="1071"/>
    <cellStyle name="标题 2 2 5" xfId="1072"/>
    <cellStyle name="40% - 强调文字颜色 6 3" xfId="1073"/>
    <cellStyle name="60% - 强调文字颜色 6 2 6 2" xfId="1074"/>
    <cellStyle name="强调文字颜色 3 2 3" xfId="1075"/>
    <cellStyle name="适中 2 4" xfId="1076"/>
    <cellStyle name="60% - 强调文字颜色 1 2 10" xfId="1077"/>
    <cellStyle name="60% - 强调文字颜色 6 2 6 4" xfId="1078"/>
    <cellStyle name="强调文字颜色 3 2 5" xfId="1079"/>
    <cellStyle name="适中 2 6" xfId="1080"/>
    <cellStyle name="60% - 强调文字颜色 1 2 12" xfId="1081"/>
    <cellStyle name="60% - 强调文字颜色 1 2 2 5" xfId="1082"/>
    <cellStyle name="60% - 强调文字颜色 1 2 2 6" xfId="1083"/>
    <cellStyle name="60% - 强调文字颜色 1 2 2 7" xfId="1084"/>
    <cellStyle name="60% - 强调文字颜色 1 2 2 8" xfId="1085"/>
    <cellStyle name="强调文字颜色 1 2" xfId="1086"/>
    <cellStyle name="60% - 强调文字颜色 1 2 3 5" xfId="1087"/>
    <cellStyle name="强调文字颜色 1 3" xfId="1088"/>
    <cellStyle name="强调文字颜色 6 2 2 2" xfId="1089"/>
    <cellStyle name="60% - 强调文字颜色 1 2 3 6" xfId="1090"/>
    <cellStyle name="强调文字颜色 6 2 2 3" xfId="1091"/>
    <cellStyle name="60% - 强调文字颜色 1 2 3 7" xfId="1092"/>
    <cellStyle name="强调文字颜色 6 2 2 4" xfId="1093"/>
    <cellStyle name="60% - 强调文字颜色 1 2 3 8" xfId="1094"/>
    <cellStyle name="常规 3 3 2" xfId="1095"/>
    <cellStyle name="60% - 强调文字颜色 5 2 3 5" xfId="1096"/>
    <cellStyle name="60% - 强调文字颜色 1 2 4" xfId="1097"/>
    <cellStyle name="强调文字颜色 2 2" xfId="1098"/>
    <cellStyle name="60% - 强调文字颜色 1 2 4 5" xfId="1099"/>
    <cellStyle name="警告文本 2 8" xfId="1100"/>
    <cellStyle name="强调文字颜色 2 3" xfId="1101"/>
    <cellStyle name="强调文字颜色 6 2 3 2" xfId="1102"/>
    <cellStyle name="60% - 强调文字颜色 1 2 4 6" xfId="1103"/>
    <cellStyle name="警告文本 2 9" xfId="1104"/>
    <cellStyle name="强调文字颜色 6 2 3 3" xfId="1105"/>
    <cellStyle name="60% - 强调文字颜色 1 2 4 7" xfId="1106"/>
    <cellStyle name="强调文字颜色 6 2 3 4" xfId="1107"/>
    <cellStyle name="60% - 强调文字颜色 1 2 4 8" xfId="1108"/>
    <cellStyle name="常规 3 3 3" xfId="1109"/>
    <cellStyle name="60% - 强调文字颜色 5 2 3 6" xfId="1110"/>
    <cellStyle name="60% - 强调文字颜色 1 2 5" xfId="1111"/>
    <cellStyle name="强调文字颜色 3 2" xfId="1112"/>
    <cellStyle name="60% - 强调文字颜色 1 2 5 5" xfId="1113"/>
    <cellStyle name="常规 2 10" xfId="1114"/>
    <cellStyle name="强调文字颜色 3 3" xfId="1115"/>
    <cellStyle name="强调文字颜色 6 2 4 2" xfId="1116"/>
    <cellStyle name="60% - 强调文字颜色 1 2 5 6" xfId="1117"/>
    <cellStyle name="常规 2 11" xfId="1118"/>
    <cellStyle name="强调文字颜色 6 2 4 3" xfId="1119"/>
    <cellStyle name="60% - 强调文字颜色 1 2 5 7" xfId="1120"/>
    <cellStyle name="常规 2 12" xfId="1121"/>
    <cellStyle name="强调文字颜色 6 2 4 4" xfId="1122"/>
    <cellStyle name="60% - 强调文字颜色 1 2 5 8" xfId="1123"/>
    <cellStyle name="常规 3 3 4" xfId="1124"/>
    <cellStyle name="60% - 强调文字颜色 5 2 3 7" xfId="1125"/>
    <cellStyle name="60% - 强调文字颜色 1 2 6" xfId="1126"/>
    <cellStyle name="强调文字颜色 4 2" xfId="1127"/>
    <cellStyle name="60% - 强调文字颜色 1 2 6 5" xfId="1128"/>
    <cellStyle name="强调文字颜色 4 3" xfId="1129"/>
    <cellStyle name="强调文字颜色 6 2 5 2" xfId="1130"/>
    <cellStyle name="60% - 强调文字颜色 1 2 6 6" xfId="1131"/>
    <cellStyle name="强调文字颜色 6 2 5 3" xfId="1132"/>
    <cellStyle name="60% - 强调文字颜色 1 2 6 7" xfId="1133"/>
    <cellStyle name="强调文字颜色 6 2 5 4" xfId="1134"/>
    <cellStyle name="60% - 强调文字颜色 1 2 6 8" xfId="1135"/>
    <cellStyle name="60% - 强调文字颜色 1 2 9" xfId="1136"/>
    <cellStyle name="60% - 强调文字颜色 2 2 2" xfId="1137"/>
    <cellStyle name="计算 2 10" xfId="1138"/>
    <cellStyle name="60% - 强调文字颜色 2 2 2 5" xfId="1139"/>
    <cellStyle name="60% - 强调文字颜色 2 2 2 6" xfId="1140"/>
    <cellStyle name="60% - 强调文字颜色 2 2 2 7" xfId="1141"/>
    <cellStyle name="60% - 强调文字颜色 2 2 2 8" xfId="1142"/>
    <cellStyle name="60% - 强调文字颜色 2 2 3" xfId="1143"/>
    <cellStyle name="计算 2 11" xfId="1144"/>
    <cellStyle name="60% - 强调文字颜色 2 2 4" xfId="1145"/>
    <cellStyle name="计算 2 12" xfId="1146"/>
    <cellStyle name="60% - 强调文字颜色 2 2 4 5" xfId="1147"/>
    <cellStyle name="60% - 强调文字颜色 2 2 4 6" xfId="1148"/>
    <cellStyle name="60% - 强调文字颜色 2 2 4 7" xfId="1149"/>
    <cellStyle name="60% - 强调文字颜色 2 2 4 8" xfId="1150"/>
    <cellStyle name="60% - 强调文字颜色 2 2 5" xfId="1151"/>
    <cellStyle name="60% - 强调文字颜色 2 2 5 5" xfId="1152"/>
    <cellStyle name="60% - 强调文字颜色 2 2 5 6" xfId="1153"/>
    <cellStyle name="60% - 强调文字颜色 2 2 5 7" xfId="1154"/>
    <cellStyle name="60% - 强调文字颜色 2 2 5 8" xfId="1155"/>
    <cellStyle name="60% - 强调文字颜色 2 2 6 5" xfId="1156"/>
    <cellStyle name="60% - 强调文字颜色 2 2 6 7" xfId="1157"/>
    <cellStyle name="60% - 强调文字颜色 2 2 6 8" xfId="1158"/>
    <cellStyle name="标题 1 2 5 5" xfId="1159"/>
    <cellStyle name="计算 2 6 4" xfId="1160"/>
    <cellStyle name="好 3" xfId="1161"/>
    <cellStyle name="60% - 强调文字颜色 3 2 11" xfId="1162"/>
    <cellStyle name="标题 1 2 5 6" xfId="1163"/>
    <cellStyle name="计算 2 6 5" xfId="1164"/>
    <cellStyle name="60% - 强调文字颜色 3 2 12" xfId="1165"/>
    <cellStyle name="输出 2 8" xfId="1166"/>
    <cellStyle name="标题 1 2 6 7" xfId="1167"/>
    <cellStyle name="60% - 强调文字颜色 3 2 2 7" xfId="1168"/>
    <cellStyle name="输出 2 9" xfId="1169"/>
    <cellStyle name="标题 1 2 6 8" xfId="1170"/>
    <cellStyle name="60% - 强调文字颜色 3 2 2 8" xfId="1171"/>
    <cellStyle name="60% - 强调文字颜色 4 2 10" xfId="1172"/>
    <cellStyle name="60% - 强调文字颜色 3 2 3 7" xfId="1173"/>
    <cellStyle name="60% - 强调文字颜色 4 2 11" xfId="1174"/>
    <cellStyle name="60% - 强调文字颜色 3 2 3 8" xfId="1175"/>
    <cellStyle name="60% - 强调文字颜色 3 2 4 5" xfId="1176"/>
    <cellStyle name="60% - 强调文字颜色 3 2 4 6" xfId="1177"/>
    <cellStyle name="60% - 强调文字颜色 3 2 5 5" xfId="1178"/>
    <cellStyle name="60% - 强调文字颜色 3 2 5 6" xfId="1179"/>
    <cellStyle name="60% - 强调文字颜色 3 2 6 5" xfId="1180"/>
    <cellStyle name="60% - 强调文字颜色 3 2 6 6" xfId="1181"/>
    <cellStyle name="60% - 强调文字颜色 3 2 6 7" xfId="1182"/>
    <cellStyle name="60% - 强调文字颜色 3 2 6 8" xfId="1183"/>
    <cellStyle name="60% - 强调文字颜色 4 2 12" xfId="1184"/>
    <cellStyle name="标题 2 2 6" xfId="1185"/>
    <cellStyle name="60% - 强调文字颜色 4 2 2" xfId="1186"/>
    <cellStyle name="标题 2 2 6 5" xfId="1187"/>
    <cellStyle name="60% - 强调文字颜色 4 2 2 5" xfId="1188"/>
    <cellStyle name="链接单元格 2 6 3" xfId="1189"/>
    <cellStyle name="标题 2 2 6 6" xfId="1190"/>
    <cellStyle name="强调文字颜色 2 2 2" xfId="1191"/>
    <cellStyle name="60% - 强调文字颜色 4 2 2 6" xfId="1192"/>
    <cellStyle name="链接单元格 2 6 4" xfId="1193"/>
    <cellStyle name="标题 2 2 6 7" xfId="1194"/>
    <cellStyle name="强调文字颜色 2 2 3" xfId="1195"/>
    <cellStyle name="60% - 强调文字颜色 4 2 2 7" xfId="1196"/>
    <cellStyle name="链接单元格 2 6 5" xfId="1197"/>
    <cellStyle name="标题 2 2 6 8" xfId="1198"/>
    <cellStyle name="强调文字颜色 2 2 4" xfId="1199"/>
    <cellStyle name="60% - 强调文字颜色 4 2 2 8" xfId="1200"/>
    <cellStyle name="链接单元格 2 6 6" xfId="1201"/>
    <cellStyle name="输入 2 4 4" xfId="1202"/>
    <cellStyle name="解释性文本 2 10" xfId="1203"/>
    <cellStyle name="标题 2 2 7" xfId="1204"/>
    <cellStyle name="60% - 强调文字颜色 4 2 3" xfId="1205"/>
    <cellStyle name="60% - 强调文字颜色 4 2 3 7" xfId="1206"/>
    <cellStyle name="60% - 强调文字颜色 4 2 3 8" xfId="1207"/>
    <cellStyle name="输入 2 4 5" xfId="1208"/>
    <cellStyle name="解释性文本 2 11" xfId="1209"/>
    <cellStyle name="标题 2 2 8" xfId="1210"/>
    <cellStyle name="60% - 强调文字颜色 4 2 4" xfId="1211"/>
    <cellStyle name="60% - 强调文字颜色 4 2 4 5" xfId="1212"/>
    <cellStyle name="60% - 强调文字颜色 4 2 4 6" xfId="1213"/>
    <cellStyle name="60% - 强调文字颜色 4 2 4 7" xfId="1214"/>
    <cellStyle name="60% - 强调文字颜色 4 2 4 8" xfId="1215"/>
    <cellStyle name="60% - 强调文字颜色 4 2 5 5" xfId="1216"/>
    <cellStyle name="60% - 强调文字颜色 4 2 5 6" xfId="1217"/>
    <cellStyle name="60% - 强调文字颜色 4 2 5 7" xfId="1218"/>
    <cellStyle name="60% - 强调文字颜色 4 2 5 8" xfId="1219"/>
    <cellStyle name="60% - 强调文字颜色 4 2 6 5" xfId="1220"/>
    <cellStyle name="60% - 强调文字颜色 4 2 6 6" xfId="1221"/>
    <cellStyle name="60% - 强调文字颜色 4 2 6 7" xfId="1222"/>
    <cellStyle name="60% - 强调文字颜色 4 2 6 8" xfId="1223"/>
    <cellStyle name="60% - 强调文字颜色 5 2 10" xfId="1224"/>
    <cellStyle name="常规 2 9 2" xfId="1225"/>
    <cellStyle name="60% - 强调文字颜色 5 2 11" xfId="1226"/>
    <cellStyle name="常规 2 9 3" xfId="1227"/>
    <cellStyle name="60% - 强调文字颜色 5 2 12" xfId="1228"/>
    <cellStyle name="常规 2 9 4" xfId="1229"/>
    <cellStyle name="输出 2 6 5" xfId="1230"/>
    <cellStyle name="常规 2 5 3" xfId="1231"/>
    <cellStyle name="60% - 强调文字颜色 5 2 2" xfId="1232"/>
    <cellStyle name="60% - 强调文字颜色 5 2 2 2" xfId="1233"/>
    <cellStyle name="适中 2" xfId="1234"/>
    <cellStyle name="60% - 强调文字颜色 5 2 2 3" xfId="1235"/>
    <cellStyle name="适中 3" xfId="1236"/>
    <cellStyle name="60% - 强调文字颜色 5 2 2 4" xfId="1237"/>
    <cellStyle name="常规 3 2 2" xfId="1238"/>
    <cellStyle name="60% - 强调文字颜色 5 2 2 5" xfId="1239"/>
    <cellStyle name="常规 3 2 3" xfId="1240"/>
    <cellStyle name="60% - 强调文字颜色 5 2 2 6" xfId="1241"/>
    <cellStyle name="常规 3 2 4" xfId="1242"/>
    <cellStyle name="60% - 强调文字颜色 5 2 2 7" xfId="1243"/>
    <cellStyle name="输出 2 6 6" xfId="1244"/>
    <cellStyle name="常规 2 5 4" xfId="1245"/>
    <cellStyle name="60% - 强调文字颜色 5 2 3" xfId="1246"/>
    <cellStyle name="输出 2 6 7" xfId="1247"/>
    <cellStyle name="常规 2 5 5" xfId="1248"/>
    <cellStyle name="60% - 强调文字颜色 5 2 4" xfId="1249"/>
    <cellStyle name="常规 3 4 2" xfId="1250"/>
    <cellStyle name="60% - 强调文字颜色 5 2 4 5" xfId="1251"/>
    <cellStyle name="常规 3 4 4" xfId="1252"/>
    <cellStyle name="60% - 强调文字颜色 5 2 4 7" xfId="1253"/>
    <cellStyle name="60% - 强调文字颜色 5 2 5" xfId="1254"/>
    <cellStyle name="解释性文本 2 2 2" xfId="1255"/>
    <cellStyle name="输出 2 6 8" xfId="1256"/>
    <cellStyle name="常规 2 5 6" xfId="1257"/>
    <cellStyle name="常规 3 5 2" xfId="1258"/>
    <cellStyle name="60% - 强调文字颜色 5 2 5 5" xfId="1259"/>
    <cellStyle name="常规 3 5 3" xfId="1260"/>
    <cellStyle name="60% - 强调文字颜色 6 2 2" xfId="1261"/>
    <cellStyle name="60% - 强调文字颜色 5 2 5 6" xfId="1262"/>
    <cellStyle name="常规 3 5 4" xfId="1263"/>
    <cellStyle name="60% - 强调文字颜色 6 2 3" xfId="1264"/>
    <cellStyle name="60% - 强调文字颜色 5 2 5 7" xfId="1265"/>
    <cellStyle name="60% - 强调文字颜色 5 2 6" xfId="1266"/>
    <cellStyle name="解释性文本 2 2 3" xfId="1267"/>
    <cellStyle name="常规 2 5 7" xfId="1268"/>
    <cellStyle name="常规 3 6 2" xfId="1269"/>
    <cellStyle name="60% - 强调文字颜色 5 2 6 5" xfId="1270"/>
    <cellStyle name="常规 3 6 3" xfId="1271"/>
    <cellStyle name="60% - 强调文字颜色 5 2 6 6" xfId="1272"/>
    <cellStyle name="常规 3 6 4" xfId="1273"/>
    <cellStyle name="60% - 强调文字颜色 5 2 6 7" xfId="1274"/>
    <cellStyle name="常规 3 6 5" xfId="1275"/>
    <cellStyle name="60% - 强调文字颜色 5 2 6 8" xfId="1276"/>
    <cellStyle name="常规 4 6" xfId="1277"/>
    <cellStyle name="60% - 强调文字颜色 6 2 10" xfId="1278"/>
    <cellStyle name="常规 4 7" xfId="1279"/>
    <cellStyle name="60% - 强调文字颜色 6 2 11" xfId="1280"/>
    <cellStyle name="常规 4 8" xfId="1281"/>
    <cellStyle name="60% - 强调文字颜色 6 2 12" xfId="1282"/>
    <cellStyle name="60% - 强调文字颜色 6 2 2 7" xfId="1283"/>
    <cellStyle name="60% - 强调文字颜色 6 2 2 8" xfId="1284"/>
    <cellStyle name="60% - 强调文字颜色 6 2 3 2" xfId="1285"/>
    <cellStyle name="警告文本 2 10" xfId="1286"/>
    <cellStyle name="60% - 强调文字颜色 6 2 3 3" xfId="1287"/>
    <cellStyle name="警告文本 2 11" xfId="1288"/>
    <cellStyle name="60% - 强调文字颜色 6 2 3 4" xfId="1289"/>
    <cellStyle name="警告文本 2 12" xfId="1290"/>
    <cellStyle name="60% - 强调文字颜色 6 2 3 5" xfId="1291"/>
    <cellStyle name="60% - 强调文字颜色 6 2 5 2" xfId="1292"/>
    <cellStyle name="60% - 强调文字颜色 6 2 5 3" xfId="1293"/>
    <cellStyle name="60% - 强调文字颜色 6 2 5 4" xfId="1294"/>
    <cellStyle name="60% - 强调文字颜色 6 2 5 6" xfId="1295"/>
    <cellStyle name="60% - 强调文字颜色 6 2 5 7" xfId="1296"/>
    <cellStyle name="60% - 强调文字颜色 6 2 5 8" xfId="1297"/>
    <cellStyle name="60% - 强调文字颜色 6 2 6" xfId="1298"/>
    <cellStyle name="60% - 强调文字颜色 6 2 6 5" xfId="1299"/>
    <cellStyle name="强调文字颜色 3 2 6" xfId="1300"/>
    <cellStyle name="60% - 强调文字颜色 6 2 6 6" xfId="1301"/>
    <cellStyle name="强调文字颜色 3 2 7" xfId="1302"/>
    <cellStyle name="60% - 强调文字颜色 6 2 6 7" xfId="1303"/>
    <cellStyle name="强调文字颜色 3 2 8" xfId="1304"/>
    <cellStyle name="60% - 强调文字颜色 6 2 6 8" xfId="1305"/>
    <cellStyle name="强调文字颜色 3 2 9" xfId="1306"/>
    <cellStyle name="计算 2 5 8" xfId="1307"/>
    <cellStyle name="标题 1 2 10" xfId="1308"/>
    <cellStyle name="标题 1 2 11" xfId="1309"/>
    <cellStyle name="标题 1 2 12" xfId="1310"/>
    <cellStyle name="标题 1 2 2" xfId="1311"/>
    <cellStyle name="强调文字颜色 3 2 3 3" xfId="1312"/>
    <cellStyle name="标题 1 2 2 5" xfId="1313"/>
    <cellStyle name="计算 2 3 4" xfId="1314"/>
    <cellStyle name="标题 1 2 2 6" xfId="1315"/>
    <cellStyle name="计算 2 3 5" xfId="1316"/>
    <cellStyle name="标题 1 2 2 7" xfId="1317"/>
    <cellStyle name="计算 2 3 6" xfId="1318"/>
    <cellStyle name="标题 1 2 2 8" xfId="1319"/>
    <cellStyle name="计算 2 3 7" xfId="1320"/>
    <cellStyle name="标题 1 2 3" xfId="1321"/>
    <cellStyle name="强调文字颜色 3 2 3 4" xfId="1322"/>
    <cellStyle name="标题 1 2 3 5" xfId="1323"/>
    <cellStyle name="计算 2 4 4" xfId="1324"/>
    <cellStyle name="标题 1 2 3 6" xfId="1325"/>
    <cellStyle name="计算 2 4 5" xfId="1326"/>
    <cellStyle name="标题 1 2 3 7" xfId="1327"/>
    <cellStyle name="计算 2 4 6" xfId="1328"/>
    <cellStyle name="标题 1 2 3 8" xfId="1329"/>
    <cellStyle name="计算 2 4 7" xfId="1330"/>
    <cellStyle name="标题 1 2 4 5" xfId="1331"/>
    <cellStyle name="计算 2 5 4" xfId="1332"/>
    <cellStyle name="标题 1 2 4 6" xfId="1333"/>
    <cellStyle name="计算 2 5 5" xfId="1334"/>
    <cellStyle name="标题 1 2 4 7" xfId="1335"/>
    <cellStyle name="计算 2 5 6" xfId="1336"/>
    <cellStyle name="标题 1 2 4 8" xfId="1337"/>
    <cellStyle name="计算 2 5 7" xfId="1338"/>
    <cellStyle name="标题 1 2 5 7" xfId="1339"/>
    <cellStyle name="计算 2 6 6" xfId="1340"/>
    <cellStyle name="标题 3 2 2" xfId="1341"/>
    <cellStyle name="标题 1 2 5 8" xfId="1342"/>
    <cellStyle name="计算 2 6 7" xfId="1343"/>
    <cellStyle name="标题 3 2 3" xfId="1344"/>
    <cellStyle name="标题 2 2 10" xfId="1345"/>
    <cellStyle name="常规 2 6 4" xfId="1346"/>
    <cellStyle name="标题 2 2 11" xfId="1347"/>
    <cellStyle name="常规 2 6 5" xfId="1348"/>
    <cellStyle name="解释性文本 2 3 2" xfId="1349"/>
    <cellStyle name="标题 2 2 12" xfId="1350"/>
    <cellStyle name="常规 2 6 6" xfId="1351"/>
    <cellStyle name="标题 2 2 2" xfId="1352"/>
    <cellStyle name="标题 2 2 2 7" xfId="1353"/>
    <cellStyle name="标题 2 2 2 8" xfId="1354"/>
    <cellStyle name="标题 2 2 3" xfId="1355"/>
    <cellStyle name="标题 2 2 3 5" xfId="1356"/>
    <cellStyle name="标题 2 2 3 6" xfId="1357"/>
    <cellStyle name="标题 2 2 3 7" xfId="1358"/>
    <cellStyle name="标题 2 2 3 8" xfId="1359"/>
    <cellStyle name="标题 2 2 5 5" xfId="1360"/>
    <cellStyle name="标题 2 2 5 6" xfId="1361"/>
    <cellStyle name="标题 2 2 5 7" xfId="1362"/>
    <cellStyle name="标题 3 2 10" xfId="1363"/>
    <cellStyle name="标题 3 2 11" xfId="1364"/>
    <cellStyle name="标题 3 2 12" xfId="1365"/>
    <cellStyle name="标题 3 2 2 2" xfId="1366"/>
    <cellStyle name="标题 3 2 2 3" xfId="1367"/>
    <cellStyle name="强调文字颜色 1 2 10" xfId="1368"/>
    <cellStyle name="标题 3 2 2 4" xfId="1369"/>
    <cellStyle name="强调文字颜色 1 2 11" xfId="1370"/>
    <cellStyle name="标题 3 2 2 5" xfId="1371"/>
    <cellStyle name="强调文字颜色 1 2 12" xfId="1372"/>
    <cellStyle name="标题 3 2 2 6" xfId="1373"/>
    <cellStyle name="检查单元格 2 3 2" xfId="1374"/>
    <cellStyle name="标题 3 2 2 7" xfId="1375"/>
    <cellStyle name="检查单元格 2 3 3" xfId="1376"/>
    <cellStyle name="标题 3 2 2 8" xfId="1377"/>
    <cellStyle name="检查单元格 2 3 4" xfId="1378"/>
    <cellStyle name="标题 3 2 3 2" xfId="1379"/>
    <cellStyle name="标题 3 2 3 3" xfId="1380"/>
    <cellStyle name="标题 3 2 3 4" xfId="1381"/>
    <cellStyle name="标题 3 2 3 5" xfId="1382"/>
    <cellStyle name="标题 3 2 3 6" xfId="1383"/>
    <cellStyle name="检查单元格 2 4 2" xfId="1384"/>
    <cellStyle name="标题 3 2 3 7" xfId="1385"/>
    <cellStyle name="检查单元格 2 4 3" xfId="1386"/>
    <cellStyle name="链接单元格 2 2" xfId="1387"/>
    <cellStyle name="标题 3 2 3 8" xfId="1388"/>
    <cellStyle name="检查单元格 2 4 4" xfId="1389"/>
    <cellStyle name="计算 2 6 8" xfId="1390"/>
    <cellStyle name="标题 3 2 4" xfId="1391"/>
    <cellStyle name="标题 3 2 4 2" xfId="1392"/>
    <cellStyle name="标题 3 2 4 3" xfId="1393"/>
    <cellStyle name="标题 3 2 4 4" xfId="1394"/>
    <cellStyle name="标题 3 2 4 5" xfId="1395"/>
    <cellStyle name="标题 3 2 4 6" xfId="1396"/>
    <cellStyle name="检查单元格 2 5 2" xfId="1397"/>
    <cellStyle name="标题 3 2 4 7" xfId="1398"/>
    <cellStyle name="检查单元格 2 5 3" xfId="1399"/>
    <cellStyle name="标题 3 2 4 8" xfId="1400"/>
    <cellStyle name="检查单元格 2 5 4" xfId="1401"/>
    <cellStyle name="标题 3 2 5" xfId="1402"/>
    <cellStyle name="标题 3 2 5 2" xfId="1403"/>
    <cellStyle name="标题 3 2 5 3" xfId="1404"/>
    <cellStyle name="标题 3 2 5 4" xfId="1405"/>
    <cellStyle name="标题 3 2 5 5" xfId="1406"/>
    <cellStyle name="标题 3 2 5 6" xfId="1407"/>
    <cellStyle name="检查单元格 2 6 2" xfId="1408"/>
    <cellStyle name="标题 3 2 5 7" xfId="1409"/>
    <cellStyle name="检查单元格 2 6 3" xfId="1410"/>
    <cellStyle name="标题 3 2 5 8" xfId="1411"/>
    <cellStyle name="检查单元格 2 6 4" xfId="1412"/>
    <cellStyle name="标题 3 2 6" xfId="1413"/>
    <cellStyle name="标题 3 2 6 2" xfId="1414"/>
    <cellStyle name="标题 3 2 6 3" xfId="1415"/>
    <cellStyle name="适中 2 10" xfId="1416"/>
    <cellStyle name="标题 3 2 6 4" xfId="1417"/>
    <cellStyle name="适中 2 11" xfId="1418"/>
    <cellStyle name="标题 3 2 6 5" xfId="1419"/>
    <cellStyle name="适中 2 12" xfId="1420"/>
    <cellStyle name="标题 3 2 6 6" xfId="1421"/>
    <cellStyle name="标题 3 2 6 7" xfId="1422"/>
    <cellStyle name="标题 3 2 6 8" xfId="1423"/>
    <cellStyle name="标题 3 2 7" xfId="1424"/>
    <cellStyle name="标题 3 2 8" xfId="1425"/>
    <cellStyle name="标题 3 2 9" xfId="1426"/>
    <cellStyle name="标题 4 2" xfId="1427"/>
    <cellStyle name="标题 4 2 10" xfId="1428"/>
    <cellStyle name="标题 4 2 11" xfId="1429"/>
    <cellStyle name="标题 4 2 12" xfId="1430"/>
    <cellStyle name="标题 4 2 2" xfId="1431"/>
    <cellStyle name="好 2 6 8" xfId="1432"/>
    <cellStyle name="标题 4 2 2 2" xfId="1433"/>
    <cellStyle name="强调文字颜色 6 2 10" xfId="1434"/>
    <cellStyle name="标题 4 2 2 3" xfId="1435"/>
    <cellStyle name="强调文字颜色 6 2 11" xfId="1436"/>
    <cellStyle name="标题 4 2 2 4" xfId="1437"/>
    <cellStyle name="强调文字颜色 6 2 12" xfId="1438"/>
    <cellStyle name="标题 4 2 2 5" xfId="1439"/>
    <cellStyle name="标题 4 2 2 6" xfId="1440"/>
    <cellStyle name="标题 4 2 2 7" xfId="1441"/>
    <cellStyle name="标题 4 2 2 8" xfId="1442"/>
    <cellStyle name="标题 4 2 3" xfId="1443"/>
    <cellStyle name="标题 4 2 3 2" xfId="1444"/>
    <cellStyle name="标题 4 2 3 3" xfId="1445"/>
    <cellStyle name="标题 4 2 3 4" xfId="1446"/>
    <cellStyle name="标题 4 2 3 5" xfId="1447"/>
    <cellStyle name="标题 4 2 3 6" xfId="1448"/>
    <cellStyle name="标题 4 2 3 7" xfId="1449"/>
    <cellStyle name="标题 4 2 3 8" xfId="1450"/>
    <cellStyle name="标题 4 2 4" xfId="1451"/>
    <cellStyle name="标题 4 2 4 2" xfId="1452"/>
    <cellStyle name="标题 4 2 4 3" xfId="1453"/>
    <cellStyle name="标题 4 2 4 4" xfId="1454"/>
    <cellStyle name="标题 4 2 4 5" xfId="1455"/>
    <cellStyle name="标题 4 2 4 6" xfId="1456"/>
    <cellStyle name="标题 4 2 4 7" xfId="1457"/>
    <cellStyle name="标题 4 2 4 8" xfId="1458"/>
    <cellStyle name="解释性文本 2" xfId="1459"/>
    <cellStyle name="标题 4 2 5" xfId="1460"/>
    <cellStyle name="标题 4 2 5 2" xfId="1461"/>
    <cellStyle name="标题 4 2 5 3" xfId="1462"/>
    <cellStyle name="标题 4 2 5 4" xfId="1463"/>
    <cellStyle name="标题 4 2 5 5" xfId="1464"/>
    <cellStyle name="标题 4 2 5 6" xfId="1465"/>
    <cellStyle name="标题 4 2 5 7" xfId="1466"/>
    <cellStyle name="标题 4 2 5 8" xfId="1467"/>
    <cellStyle name="标题 4 2 6" xfId="1468"/>
    <cellStyle name="标题 4 2 6 7" xfId="1469"/>
    <cellStyle name="标题 4 2 6 8" xfId="1470"/>
    <cellStyle name="标题 4 2 7" xfId="1471"/>
    <cellStyle name="标题 4 2 8" xfId="1472"/>
    <cellStyle name="标题 4 2 9" xfId="1473"/>
    <cellStyle name="标题 4 3" xfId="1474"/>
    <cellStyle name="标题 5 2" xfId="1475"/>
    <cellStyle name="标题 5 2 3" xfId="1476"/>
    <cellStyle name="标题 5 2 4" xfId="1477"/>
    <cellStyle name="标题 5 2 5" xfId="1478"/>
    <cellStyle name="标题 5 2 6" xfId="1479"/>
    <cellStyle name="标题 5 2 7" xfId="1480"/>
    <cellStyle name="标题 5 2 8" xfId="1481"/>
    <cellStyle name="标题 5 3" xfId="1482"/>
    <cellStyle name="标题 5 3 5" xfId="1483"/>
    <cellStyle name="标题 5 3 6" xfId="1484"/>
    <cellStyle name="标题 5 3 7" xfId="1485"/>
    <cellStyle name="标题 5 3 8" xfId="1486"/>
    <cellStyle name="标题 5 4" xfId="1487"/>
    <cellStyle name="标题 5 4 3" xfId="1488"/>
    <cellStyle name="标题 5 4 4" xfId="1489"/>
    <cellStyle name="强调文字颜色 5 2 2 2" xfId="1490"/>
    <cellStyle name="标题 5 4 5" xfId="1491"/>
    <cellStyle name="强调文字颜色 5 2 2 3" xfId="1492"/>
    <cellStyle name="标题 5 4 6" xfId="1493"/>
    <cellStyle name="强调文字颜色 5 2 2 4" xfId="1494"/>
    <cellStyle name="标题 5 4 7" xfId="1495"/>
    <cellStyle name="强调文字颜色 5 2 2 5" xfId="1496"/>
    <cellStyle name="标题 5 4 8" xfId="1497"/>
    <cellStyle name="强调文字颜色 5 2 2 6" xfId="1498"/>
    <cellStyle name="标题 5 5" xfId="1499"/>
    <cellStyle name="标题 5 5 3" xfId="1500"/>
    <cellStyle name="标题 5 5 4" xfId="1501"/>
    <cellStyle name="强调文字颜色 5 2 3 2" xfId="1502"/>
    <cellStyle name="标题 5 5 5" xfId="1503"/>
    <cellStyle name="强调文字颜色 5 2 3 3" xfId="1504"/>
    <cellStyle name="标题 5 5 6" xfId="1505"/>
    <cellStyle name="强调文字颜色 5 2 3 4" xfId="1506"/>
    <cellStyle name="标题 5 5 7" xfId="1507"/>
    <cellStyle name="强调文字颜色 5 2 3 5" xfId="1508"/>
    <cellStyle name="标题 5 5 8" xfId="1509"/>
    <cellStyle name="强调文字颜色 5 2 3 6" xfId="1510"/>
    <cellStyle name="标题 5 6" xfId="1511"/>
    <cellStyle name="标题 5 6 3" xfId="1512"/>
    <cellStyle name="标题 5 6 4" xfId="1513"/>
    <cellStyle name="强调文字颜色 5 2 4 2" xfId="1514"/>
    <cellStyle name="标题 5 6 5" xfId="1515"/>
    <cellStyle name="强调文字颜色 5 2 4 3" xfId="1516"/>
    <cellStyle name="标题 5 6 6" xfId="1517"/>
    <cellStyle name="强调文字颜色 5 2 4 4" xfId="1518"/>
    <cellStyle name="标题 5 6 7" xfId="1519"/>
    <cellStyle name="强调文字颜色 5 2 4 5" xfId="1520"/>
    <cellStyle name="标题 5 6 8" xfId="1521"/>
    <cellStyle name="强调文字颜色 5 2 4 6" xfId="1522"/>
    <cellStyle name="标题 5 7" xfId="1523"/>
    <cellStyle name="强调文字颜色 4 2 3 2" xfId="1524"/>
    <cellStyle name="标题 5 8" xfId="1525"/>
    <cellStyle name="强调文字颜色 4 2 3 3" xfId="1526"/>
    <cellStyle name="标题 5 9" xfId="1527"/>
    <cellStyle name="常规 2 2 5 3" xfId="1528"/>
    <cellStyle name="差 2" xfId="1529"/>
    <cellStyle name="强调文字颜色 1 2 6 4" xfId="1530"/>
    <cellStyle name="差 2 2" xfId="1531"/>
    <cellStyle name="差 2 2 2" xfId="1532"/>
    <cellStyle name="差 2 2 3" xfId="1533"/>
    <cellStyle name="差 2 2 4" xfId="1534"/>
    <cellStyle name="常规 13 2" xfId="1535"/>
    <cellStyle name="差 2 2 5" xfId="1536"/>
    <cellStyle name="常规 13 3" xfId="1537"/>
    <cellStyle name="差 2 2 6" xfId="1538"/>
    <cellStyle name="常规 13 4" xfId="1539"/>
    <cellStyle name="差 2 2 8" xfId="1540"/>
    <cellStyle name="常规 13 6" xfId="1541"/>
    <cellStyle name="强调文字颜色 1 2 6 5" xfId="1542"/>
    <cellStyle name="差 2 3" xfId="1543"/>
    <cellStyle name="差 2 3 3" xfId="1544"/>
    <cellStyle name="差 2 3 4" xfId="1545"/>
    <cellStyle name="差 2 3 5" xfId="1546"/>
    <cellStyle name="差 2 3 6" xfId="1547"/>
    <cellStyle name="差 2 3 7" xfId="1548"/>
    <cellStyle name="差 2 3 8" xfId="1549"/>
    <cellStyle name="强调文字颜色 1 2 6 6" xfId="1550"/>
    <cellStyle name="差 2 4" xfId="1551"/>
    <cellStyle name="差 2 4 2" xfId="1552"/>
    <cellStyle name="差 2 4 3" xfId="1553"/>
    <cellStyle name="差 2 4 4" xfId="1554"/>
    <cellStyle name="常规 15 2" xfId="1555"/>
    <cellStyle name="差 2 4 5" xfId="1556"/>
    <cellStyle name="常规 15 3" xfId="1557"/>
    <cellStyle name="差 2 4 6" xfId="1558"/>
    <cellStyle name="常规 15 4" xfId="1559"/>
    <cellStyle name="适中 2 2" xfId="1560"/>
    <cellStyle name="差 2 4 7" xfId="1561"/>
    <cellStyle name="常规 15 5" xfId="1562"/>
    <cellStyle name="强调文字颜色 3 2 2" xfId="1563"/>
    <cellStyle name="适中 2 3" xfId="1564"/>
    <cellStyle name="差 2 4 8" xfId="1565"/>
    <cellStyle name="常规 15 6" xfId="1566"/>
    <cellStyle name="强调文字颜色 1 2 6 7" xfId="1567"/>
    <cellStyle name="差 2 5" xfId="1568"/>
    <cellStyle name="差 2 5 2" xfId="1569"/>
    <cellStyle name="差 2 5 3" xfId="1570"/>
    <cellStyle name="差 2 5 4" xfId="1571"/>
    <cellStyle name="差 2 5 5" xfId="1572"/>
    <cellStyle name="差 2 5 6" xfId="1573"/>
    <cellStyle name="差 2 5 7" xfId="1574"/>
    <cellStyle name="常规 2 10 2" xfId="1575"/>
    <cellStyle name="差 2 5 8" xfId="1576"/>
    <cellStyle name="强调文字颜色 1 2 6 8" xfId="1577"/>
    <cellStyle name="差 2 6" xfId="1578"/>
    <cellStyle name="差 2 6 2" xfId="1579"/>
    <cellStyle name="常规 2 2 8" xfId="1580"/>
    <cellStyle name="差 2 6 3" xfId="1581"/>
    <cellStyle name="常规 2 2 9" xfId="1582"/>
    <cellStyle name="差 2 6 4" xfId="1583"/>
    <cellStyle name="差 2 6 5" xfId="1584"/>
    <cellStyle name="差 2 6 6" xfId="1585"/>
    <cellStyle name="差 2 6 7" xfId="1586"/>
    <cellStyle name="常规 2 11 2" xfId="1587"/>
    <cellStyle name="差 2 6 8" xfId="1588"/>
    <cellStyle name="差 2 7" xfId="1589"/>
    <cellStyle name="差 2 8" xfId="1590"/>
    <cellStyle name="常规 10" xfId="1591"/>
    <cellStyle name="常规 10 2" xfId="1592"/>
    <cellStyle name="常规 10 3" xfId="1593"/>
    <cellStyle name="常规 10 4" xfId="1594"/>
    <cellStyle name="常规 10 5" xfId="1595"/>
    <cellStyle name="常规 10 6" xfId="1596"/>
    <cellStyle name="常规 11" xfId="1597"/>
    <cellStyle name="常规 11 2" xfId="1598"/>
    <cellStyle name="常规 11 3" xfId="1599"/>
    <cellStyle name="常规 11 4" xfId="1600"/>
    <cellStyle name="常规 11 5" xfId="1601"/>
    <cellStyle name="常规 11 6" xfId="1602"/>
    <cellStyle name="常规 12" xfId="1603"/>
    <cellStyle name="常规 12 2" xfId="1604"/>
    <cellStyle name="常规 12 3" xfId="1605"/>
    <cellStyle name="常规 12 4" xfId="1606"/>
    <cellStyle name="常规 12 5" xfId="1607"/>
    <cellStyle name="常规 12 6" xfId="1608"/>
    <cellStyle name="常规 13" xfId="1609"/>
    <cellStyle name="常规 14" xfId="1610"/>
    <cellStyle name="常规 15" xfId="1611"/>
    <cellStyle name="常规 20" xfId="1612"/>
    <cellStyle name="常规 16" xfId="1613"/>
    <cellStyle name="检查单元格 2 2 2" xfId="1614"/>
    <cellStyle name="常规 2" xfId="1615"/>
    <cellStyle name="强调文字颜色 4 2 4 7" xfId="1616"/>
    <cellStyle name="常规 2 12 2" xfId="1617"/>
    <cellStyle name="常规 2 13" xfId="1618"/>
    <cellStyle name="常规 2 13 2" xfId="1619"/>
    <cellStyle name="常规 2 14" xfId="1620"/>
    <cellStyle name="常规 2 15" xfId="1621"/>
    <cellStyle name="常规 2 20" xfId="1622"/>
    <cellStyle name="常规 2 15 2" xfId="1623"/>
    <cellStyle name="常规 2 20 2" xfId="1624"/>
    <cellStyle name="常规 2 16" xfId="1625"/>
    <cellStyle name="常规 2 21" xfId="1626"/>
    <cellStyle name="常规 2 16 2" xfId="1627"/>
    <cellStyle name="常规 2 17" xfId="1628"/>
    <cellStyle name="常规 2 22" xfId="1629"/>
    <cellStyle name="常规 2 17 2" xfId="1630"/>
    <cellStyle name="常规 2 18" xfId="1631"/>
    <cellStyle name="常规 2 23" xfId="1632"/>
    <cellStyle name="常规 2 18 2" xfId="1633"/>
    <cellStyle name="常规 2 19" xfId="1634"/>
    <cellStyle name="常规 2 24" xfId="1635"/>
    <cellStyle name="常规 2 19 2" xfId="1636"/>
    <cellStyle name="适中 2 2 2" xfId="1637"/>
    <cellStyle name="常规 2 2 10" xfId="1638"/>
    <cellStyle name="适中 2 2 3" xfId="1639"/>
    <cellStyle name="常规 2 2 11" xfId="1640"/>
    <cellStyle name="适中 2 2 4" xfId="1641"/>
    <cellStyle name="常规 2 2 12" xfId="1642"/>
    <cellStyle name="输出 2 3 4" xfId="1643"/>
    <cellStyle name="常规 2 2 2" xfId="1644"/>
    <cellStyle name="常规 2 2 2 2" xfId="1645"/>
    <cellStyle name="常规 2 2 2 2 2" xfId="1646"/>
    <cellStyle name="常规 2 2 2 3" xfId="1647"/>
    <cellStyle name="输出 2 3 5" xfId="1648"/>
    <cellStyle name="常规 2 2 3" xfId="1649"/>
    <cellStyle name="常规 2 2 3 2" xfId="1650"/>
    <cellStyle name="常规 2 2 3 3" xfId="1651"/>
    <cellStyle name="输出 2 3 6" xfId="1652"/>
    <cellStyle name="常规 2 2 4" xfId="1653"/>
    <cellStyle name="常规 2 2 4 2" xfId="1654"/>
    <cellStyle name="常规 2 2 4 3" xfId="1655"/>
    <cellStyle name="输出 2 3 7" xfId="1656"/>
    <cellStyle name="常规 2 2 5" xfId="1657"/>
    <cellStyle name="常规 2 2 5 2" xfId="1658"/>
    <cellStyle name="输出 2 3 8" xfId="1659"/>
    <cellStyle name="常规 2 2 6" xfId="1660"/>
    <cellStyle name="常规 2 2 6 2" xfId="1661"/>
    <cellStyle name="常规 2 2 6 3" xfId="1662"/>
    <cellStyle name="常规 2 2 7" xfId="1663"/>
    <cellStyle name="常规 2 2 7 2" xfId="1664"/>
    <cellStyle name="汇总 3" xfId="1665"/>
    <cellStyle name="常规 2 25" xfId="1666"/>
    <cellStyle name="常规 2 3" xfId="1667"/>
    <cellStyle name="输出 2 4 4" xfId="1668"/>
    <cellStyle name="常规 2 3 2" xfId="1669"/>
    <cellStyle name="输出 2 4 5" xfId="1670"/>
    <cellStyle name="常规 2 3 3" xfId="1671"/>
    <cellStyle name="输出 2 4 6" xfId="1672"/>
    <cellStyle name="常规 2 3 4" xfId="1673"/>
    <cellStyle name="输出 2 4 7" xfId="1674"/>
    <cellStyle name="常规 2 3 5" xfId="1675"/>
    <cellStyle name="输出 2 4 8" xfId="1676"/>
    <cellStyle name="常规 2 3 6" xfId="1677"/>
    <cellStyle name="常规 2 3 7" xfId="1678"/>
    <cellStyle name="常规 2 3 8" xfId="1679"/>
    <cellStyle name="常规 2 4" xfId="1680"/>
    <cellStyle name="输出 2 5 4" xfId="1681"/>
    <cellStyle name="常规 2 4 2" xfId="1682"/>
    <cellStyle name="输出 2 5 5" xfId="1683"/>
    <cellStyle name="常规 2 4 3" xfId="1684"/>
    <cellStyle name="输出 2 5 6" xfId="1685"/>
    <cellStyle name="常规 2 4 4" xfId="1686"/>
    <cellStyle name="输出 2 5 7" xfId="1687"/>
    <cellStyle name="常规 2 4 5" xfId="1688"/>
    <cellStyle name="输出 2 5 8" xfId="1689"/>
    <cellStyle name="常规 2 4 6" xfId="1690"/>
    <cellStyle name="常规 2 4 7" xfId="1691"/>
    <cellStyle name="常规 2 4 8" xfId="1692"/>
    <cellStyle name="常规 2 5" xfId="1693"/>
    <cellStyle name="输出 2 6 4" xfId="1694"/>
    <cellStyle name="常规 2 5 2" xfId="1695"/>
    <cellStyle name="常规 2 6" xfId="1696"/>
    <cellStyle name="常规 2 6 2" xfId="1697"/>
    <cellStyle name="常规 2 6 3" xfId="1698"/>
    <cellStyle name="解释性文本 2 3 3" xfId="1699"/>
    <cellStyle name="常规 2 6 7" xfId="1700"/>
    <cellStyle name="常规 2 7" xfId="1701"/>
    <cellStyle name="常规 2 7 2" xfId="1702"/>
    <cellStyle name="常规 2 7 3" xfId="1703"/>
    <cellStyle name="常规 2 7 4" xfId="1704"/>
    <cellStyle name="常规 2 7 5" xfId="1705"/>
    <cellStyle name="解释性文本 2 4 2" xfId="1706"/>
    <cellStyle name="常规 2 7 6" xfId="1707"/>
    <cellStyle name="输入 2" xfId="1708"/>
    <cellStyle name="常规 2 8" xfId="1709"/>
    <cellStyle name="输入 2 2" xfId="1710"/>
    <cellStyle name="常规 2 8 2" xfId="1711"/>
    <cellStyle name="输入 2 3" xfId="1712"/>
    <cellStyle name="常规 2 8 3" xfId="1713"/>
    <cellStyle name="输入 2 4" xfId="1714"/>
    <cellStyle name="常规 2 8 4" xfId="1715"/>
    <cellStyle name="输入 2 5" xfId="1716"/>
    <cellStyle name="常规 2 8 5" xfId="1717"/>
    <cellStyle name="解释性文本 2 5 2" xfId="1718"/>
    <cellStyle name="输入 2 6" xfId="1719"/>
    <cellStyle name="常规 2 8 6" xfId="1720"/>
    <cellStyle name="输入 3" xfId="1721"/>
    <cellStyle name="常规 2 9" xfId="1722"/>
    <cellStyle name="常规 2 9 5" xfId="1723"/>
    <cellStyle name="解释性文本 2 6 2" xfId="1724"/>
    <cellStyle name="常规 2 9 6" xfId="1725"/>
    <cellStyle name="常规 3" xfId="1726"/>
    <cellStyle name="强调文字颜色 4 2 4 8" xfId="1727"/>
    <cellStyle name="常规 3 2" xfId="1728"/>
    <cellStyle name="常规 3 3" xfId="1729"/>
    <cellStyle name="常规 3 4" xfId="1730"/>
    <cellStyle name="常规 3 5" xfId="1731"/>
    <cellStyle name="常规 3 6" xfId="1732"/>
    <cellStyle name="常规 3 6 6" xfId="1733"/>
    <cellStyle name="常规 3 7" xfId="1734"/>
    <cellStyle name="常规 4" xfId="1735"/>
    <cellStyle name="常规 4 2" xfId="1736"/>
    <cellStyle name="常规 4 3" xfId="1737"/>
    <cellStyle name="常规 4 4" xfId="1738"/>
    <cellStyle name="常规 4 5" xfId="1739"/>
    <cellStyle name="常规 5" xfId="1740"/>
    <cellStyle name="常规 5 2" xfId="1741"/>
    <cellStyle name="输出 2 10" xfId="1742"/>
    <cellStyle name="常规 5 3" xfId="1743"/>
    <cellStyle name="输出 2 11" xfId="1744"/>
    <cellStyle name="常规 5 4" xfId="1745"/>
    <cellStyle name="输出 2 12" xfId="1746"/>
    <cellStyle name="常规 5 5" xfId="1747"/>
    <cellStyle name="常规 6" xfId="1748"/>
    <cellStyle name="常规 6 2" xfId="1749"/>
    <cellStyle name="常规 7" xfId="1750"/>
    <cellStyle name="常规 7 2" xfId="1751"/>
    <cellStyle name="常规 7 4" xfId="1752"/>
    <cellStyle name="常规 7 5" xfId="1753"/>
    <cellStyle name="常规 8" xfId="1754"/>
    <cellStyle name="常规 8 2" xfId="1755"/>
    <cellStyle name="常规 8 3" xfId="1756"/>
    <cellStyle name="常规 8 4" xfId="1757"/>
    <cellStyle name="常规 8 5" xfId="1758"/>
    <cellStyle name="常规 9 3" xfId="1759"/>
    <cellStyle name="常规 9 4" xfId="1760"/>
    <cellStyle name="常规 9 5" xfId="1761"/>
    <cellStyle name="好 2 12" xfId="1762"/>
    <cellStyle name="好 2 2" xfId="1763"/>
    <cellStyle name="强调文字颜色 2 2 6 4" xfId="1764"/>
    <cellStyle name="好 2 2 2" xfId="1765"/>
    <cellStyle name="好 2 2 3" xfId="1766"/>
    <cellStyle name="强调文字颜色 4 2 10" xfId="1767"/>
    <cellStyle name="强调文字颜色 2 2 6 5" xfId="1768"/>
    <cellStyle name="好 2 2 4" xfId="1769"/>
    <cellStyle name="强调文字颜色 4 2 11" xfId="1770"/>
    <cellStyle name="强调文字颜色 2 2 6 6" xfId="1771"/>
    <cellStyle name="好 2 2 5" xfId="1772"/>
    <cellStyle name="强调文字颜色 4 2 12" xfId="1773"/>
    <cellStyle name="强调文字颜色 2 2 6 7" xfId="1774"/>
    <cellStyle name="强调文字颜色 2 2 6 8" xfId="1775"/>
    <cellStyle name="好 2 2 6" xfId="1776"/>
    <cellStyle name="好 2 2 7" xfId="1777"/>
    <cellStyle name="好 2 2 8" xfId="1778"/>
    <cellStyle name="好 2 4 2" xfId="1779"/>
    <cellStyle name="好 2 4 3" xfId="1780"/>
    <cellStyle name="好 2 4 4" xfId="1781"/>
    <cellStyle name="好 2 4 5" xfId="1782"/>
    <cellStyle name="好 2 4 6" xfId="1783"/>
    <cellStyle name="好 2 4 7" xfId="1784"/>
    <cellStyle name="好 2 4 8" xfId="1785"/>
    <cellStyle name="好 2 5" xfId="1786"/>
    <cellStyle name="好 2 5 2" xfId="1787"/>
    <cellStyle name="好 2 5 3" xfId="1788"/>
    <cellStyle name="好 2 5 4" xfId="1789"/>
    <cellStyle name="好 2 5 5" xfId="1790"/>
    <cellStyle name="强调文字颜色 1 2 2" xfId="1791"/>
    <cellStyle name="好 2 5 6" xfId="1792"/>
    <cellStyle name="强调文字颜色 1 2 3" xfId="1793"/>
    <cellStyle name="好 2 5 7" xfId="1794"/>
    <cellStyle name="强调文字颜色 1 2 4" xfId="1795"/>
    <cellStyle name="好 2 5 8" xfId="1796"/>
    <cellStyle name="好 2 6" xfId="1797"/>
    <cellStyle name="好 2 6 2" xfId="1798"/>
    <cellStyle name="好 2 6 3" xfId="1799"/>
    <cellStyle name="好 2 6 4" xfId="1800"/>
    <cellStyle name="好 2 6 5" xfId="1801"/>
    <cellStyle name="好 2 6 6" xfId="1802"/>
    <cellStyle name="好 2 6 7" xfId="1803"/>
    <cellStyle name="注释 2 2" xfId="1804"/>
    <cellStyle name="好 2 7" xfId="1805"/>
    <cellStyle name="汇总 2" xfId="1806"/>
    <cellStyle name="汇总 2 2" xfId="1807"/>
    <cellStyle name="强调文字颜色 4 2 7" xfId="1808"/>
    <cellStyle name="汇总 2 2 2" xfId="1809"/>
    <cellStyle name="汇总 2 2 3" xfId="1810"/>
    <cellStyle name="警告文本 2 2 2" xfId="1811"/>
    <cellStyle name="汇总 2 2 4" xfId="1812"/>
    <cellStyle name="警告文本 2 2 3" xfId="1813"/>
    <cellStyle name="汇总 2 2 5" xfId="1814"/>
    <cellStyle name="警告文本 2 2 4" xfId="1815"/>
    <cellStyle name="汇总 2 2 7" xfId="1816"/>
    <cellStyle name="警告文本 2 2 6" xfId="1817"/>
    <cellStyle name="汇总 2 2 8" xfId="1818"/>
    <cellStyle name="警告文本 2 2 7" xfId="1819"/>
    <cellStyle name="汇总 2 3" xfId="1820"/>
    <cellStyle name="强调文字颜色 4 2 8" xfId="1821"/>
    <cellStyle name="检查单元格 2" xfId="1822"/>
    <cellStyle name="检查单元格 2 2" xfId="1823"/>
    <cellStyle name="汇总 2 3 2" xfId="1824"/>
    <cellStyle name="汇总 2 3 3" xfId="1825"/>
    <cellStyle name="警告文本 2 3 2" xfId="1826"/>
    <cellStyle name="检查单元格 2 3" xfId="1827"/>
    <cellStyle name="汇总 2 3 4" xfId="1828"/>
    <cellStyle name="警告文本 2 3 3" xfId="1829"/>
    <cellStyle name="检查单元格 2 4" xfId="1830"/>
    <cellStyle name="汇总 2 3 5" xfId="1831"/>
    <cellStyle name="警告文本 2 3 4" xfId="1832"/>
    <cellStyle name="检查单元格 2 5" xfId="1833"/>
    <cellStyle name="汇总 2 3 6" xfId="1834"/>
    <cellStyle name="警告文本 2 3 5" xfId="1835"/>
    <cellStyle name="检查单元格 2 6" xfId="1836"/>
    <cellStyle name="汇总 2 3 7" xfId="1837"/>
    <cellStyle name="警告文本 2 3 6" xfId="1838"/>
    <cellStyle name="检查单元格 2 7" xfId="1839"/>
    <cellStyle name="汇总 2 3 8" xfId="1840"/>
    <cellStyle name="警告文本 2 3 7" xfId="1841"/>
    <cellStyle name="检查单元格 2 8" xfId="1842"/>
    <cellStyle name="汇总 2 4" xfId="1843"/>
    <cellStyle name="强调文字颜色 4 2 9" xfId="1844"/>
    <cellStyle name="检查单元格 3" xfId="1845"/>
    <cellStyle name="汇总 2 4 2" xfId="1846"/>
    <cellStyle name="链接单元格 2 2 3" xfId="1847"/>
    <cellStyle name="汇总 2 4 3" xfId="1848"/>
    <cellStyle name="警告文本 2 4 2" xfId="1849"/>
    <cellStyle name="链接单元格 2 2 4" xfId="1850"/>
    <cellStyle name="汇总 2 4 4" xfId="1851"/>
    <cellStyle name="警告文本 2 4 3" xfId="1852"/>
    <cellStyle name="链接单元格 2 2 5" xfId="1853"/>
    <cellStyle name="汇总 2 4 5" xfId="1854"/>
    <cellStyle name="警告文本 2 4 4" xfId="1855"/>
    <cellStyle name="链接单元格 2 2 6" xfId="1856"/>
    <cellStyle name="汇总 2 4 6" xfId="1857"/>
    <cellStyle name="警告文本 2 4 5" xfId="1858"/>
    <cellStyle name="链接单元格 2 2 7" xfId="1859"/>
    <cellStyle name="汇总 2 4 7" xfId="1860"/>
    <cellStyle name="警告文本 2 4 6" xfId="1861"/>
    <cellStyle name="链接单元格 2 2 8" xfId="1862"/>
    <cellStyle name="汇总 2 4 8" xfId="1863"/>
    <cellStyle name="警告文本 2 4 7" xfId="1864"/>
    <cellStyle name="汇总 2 5" xfId="1865"/>
    <cellStyle name="汇总 2 5 2" xfId="1866"/>
    <cellStyle name="链接单元格 2 3 3" xfId="1867"/>
    <cellStyle name="汇总 2 5 3" xfId="1868"/>
    <cellStyle name="警告文本 2 5 2" xfId="1869"/>
    <cellStyle name="链接单元格 2 3 4" xfId="1870"/>
    <cellStyle name="汇总 2 5 4" xfId="1871"/>
    <cellStyle name="警告文本 2 5 3" xfId="1872"/>
    <cellStyle name="链接单元格 2 3 5" xfId="1873"/>
    <cellStyle name="汇总 2 5 5" xfId="1874"/>
    <cellStyle name="警告文本 2 5 4" xfId="1875"/>
    <cellStyle name="链接单元格 2 3 6" xfId="1876"/>
    <cellStyle name="汇总 2 5 6" xfId="1877"/>
    <cellStyle name="警告文本 2 5 5" xfId="1878"/>
    <cellStyle name="链接单元格 2 3 7" xfId="1879"/>
    <cellStyle name="汇总 2 5 7" xfId="1880"/>
    <cellStyle name="警告文本 2 5 6" xfId="1881"/>
    <cellStyle name="链接单元格 2 3 8" xfId="1882"/>
    <cellStyle name="汇总 2 5 8" xfId="1883"/>
    <cellStyle name="警告文本 2 5 7" xfId="1884"/>
    <cellStyle name="汇总 2 6" xfId="1885"/>
    <cellStyle name="汇总 2 7" xfId="1886"/>
    <cellStyle name="汇总 2 8" xfId="1887"/>
    <cellStyle name="汇总 2 9" xfId="1888"/>
    <cellStyle name="强调文字颜色 6 2 2 7" xfId="1889"/>
    <cellStyle name="计算 2" xfId="1890"/>
    <cellStyle name="注释 2 6 6" xfId="1891"/>
    <cellStyle name="计算 2 2" xfId="1892"/>
    <cellStyle name="计算 2 2 2" xfId="1893"/>
    <cellStyle name="计算 2 2 3" xfId="1894"/>
    <cellStyle name="计算 2 2 4" xfId="1895"/>
    <cellStyle name="计算 2 2 5" xfId="1896"/>
    <cellStyle name="计算 2 2 6" xfId="1897"/>
    <cellStyle name="计算 2 2 7" xfId="1898"/>
    <cellStyle name="计算 2 2 8" xfId="1899"/>
    <cellStyle name="注释 2 6 7" xfId="1900"/>
    <cellStyle name="计算 2 3" xfId="1901"/>
    <cellStyle name="计算 2 3 8" xfId="1902"/>
    <cellStyle name="注释 2 6 8" xfId="1903"/>
    <cellStyle name="计算 2 4" xfId="1904"/>
    <cellStyle name="计算 2 4 8" xfId="1905"/>
    <cellStyle name="计算 2 5" xfId="1906"/>
    <cellStyle name="计算 2 6" xfId="1907"/>
    <cellStyle name="计算 2 7" xfId="1908"/>
    <cellStyle name="计算 2 8" xfId="1909"/>
    <cellStyle name="计算 2 9" xfId="1910"/>
    <cellStyle name="强调文字颜色 6 2 2 8" xfId="1911"/>
    <cellStyle name="计算 3" xfId="1912"/>
    <cellStyle name="检查单元格 2 10" xfId="1913"/>
    <cellStyle name="检查单元格 2 11" xfId="1914"/>
    <cellStyle name="检查单元格 2 12" xfId="1915"/>
    <cellStyle name="检查单元格 2 2 3" xfId="1916"/>
    <cellStyle name="检查单元格 2 2 4" xfId="1917"/>
    <cellStyle name="检查单元格 2 2 5" xfId="1918"/>
    <cellStyle name="检查单元格 2 2 6" xfId="1919"/>
    <cellStyle name="检查单元格 2 2 7" xfId="1920"/>
    <cellStyle name="检查单元格 2 3 5" xfId="1921"/>
    <cellStyle name="检查单元格 2 3 6" xfId="1922"/>
    <cellStyle name="检查单元格 2 3 7" xfId="1923"/>
    <cellStyle name="链接单元格 2 3" xfId="1924"/>
    <cellStyle name="检查单元格 2 4 5" xfId="1925"/>
    <cellStyle name="链接单元格 2 4" xfId="1926"/>
    <cellStyle name="检查单元格 2 4 6" xfId="1927"/>
    <cellStyle name="链接单元格 2 5" xfId="1928"/>
    <cellStyle name="检查单元格 2 4 7" xfId="1929"/>
    <cellStyle name="检查单元格 2 5 5" xfId="1930"/>
    <cellStyle name="检查单元格 2 5 6" xfId="1931"/>
    <cellStyle name="检查单元格 2 5 7" xfId="1932"/>
    <cellStyle name="检查单元格 2 6 5" xfId="1933"/>
    <cellStyle name="检查单元格 2 6 6" xfId="1934"/>
    <cellStyle name="检查单元格 2 6 7" xfId="1935"/>
    <cellStyle name="警告文本 2 3 8" xfId="1936"/>
    <cellStyle name="检查单元格 2 9" xfId="1937"/>
    <cellStyle name="强调文字颜色 1 2 3 4" xfId="1938"/>
    <cellStyle name="解释性文本 2 2" xfId="1939"/>
    <cellStyle name="强调文字颜色 1 2 3 5" xfId="1940"/>
    <cellStyle name="解释性文本 2 3" xfId="1941"/>
    <cellStyle name="强调文字颜色 1 2 3 6" xfId="1942"/>
    <cellStyle name="解释性文本 2 4" xfId="1943"/>
    <cellStyle name="解释性文本 2 4 3" xfId="1944"/>
    <cellStyle name="解释性文本 2 4 4" xfId="1945"/>
    <cellStyle name="解释性文本 2 4 5" xfId="1946"/>
    <cellStyle name="解释性文本 2 4 6" xfId="1947"/>
    <cellStyle name="解释性文本 2 4 7" xfId="1948"/>
    <cellStyle name="解释性文本 2 4 8" xfId="1949"/>
    <cellStyle name="强调文字颜色 1 2 3 7" xfId="1950"/>
    <cellStyle name="解释性文本 2 5" xfId="1951"/>
    <cellStyle name="解释性文本 2 5 3" xfId="1952"/>
    <cellStyle name="解释性文本 2 5 4" xfId="1953"/>
    <cellStyle name="解释性文本 2 5 5" xfId="1954"/>
    <cellStyle name="解释性文本 2 5 6" xfId="1955"/>
    <cellStyle name="解释性文本 2 5 7" xfId="1956"/>
    <cellStyle name="解释性文本 2 5 8" xfId="1957"/>
    <cellStyle name="强调文字颜色 1 2 3 8" xfId="1958"/>
    <cellStyle name="解释性文本 2 6" xfId="1959"/>
    <cellStyle name="解释性文本 2 6 3" xfId="1960"/>
    <cellStyle name="解释性文本 2 6 4" xfId="1961"/>
    <cellStyle name="解释性文本 2 6 5" xfId="1962"/>
    <cellStyle name="解释性文本 2 6 6" xfId="1963"/>
    <cellStyle name="解释性文本 2 6 7" xfId="1964"/>
    <cellStyle name="解释性文本 2 6 8" xfId="1965"/>
    <cellStyle name="解释性文本 2 7" xfId="1966"/>
    <cellStyle name="解释性文本 2 8" xfId="1967"/>
    <cellStyle name="解释性文本 3" xfId="1968"/>
    <cellStyle name="输入 2 6 5" xfId="1969"/>
    <cellStyle name="警告文本 2" xfId="1970"/>
    <cellStyle name="警告文本 2 2 8" xfId="1971"/>
    <cellStyle name="警告文本 2 4 8" xfId="1972"/>
    <cellStyle name="警告文本 2 5 8" xfId="1973"/>
    <cellStyle name="输入 2 6 6" xfId="1974"/>
    <cellStyle name="警告文本 3" xfId="1975"/>
    <cellStyle name="链接单元格 2 5 3" xfId="1976"/>
    <cellStyle name="链接单元格 2 5 4" xfId="1977"/>
    <cellStyle name="链接单元格 2 5 5" xfId="1978"/>
    <cellStyle name="链接单元格 2 5 6" xfId="1979"/>
    <cellStyle name="强调文字颜色 1 2 3 2" xfId="1980"/>
    <cellStyle name="链接单元格 2 5 7" xfId="1981"/>
    <cellStyle name="强调文字颜色 1 2 3 3" xfId="1982"/>
    <cellStyle name="链接单元格 2 5 8" xfId="1983"/>
    <cellStyle name="强调文字颜色 1 2 4 2" xfId="1984"/>
    <cellStyle name="强调文字颜色 2 2 5" xfId="1985"/>
    <cellStyle name="链接单元格 2 6 7" xfId="1986"/>
    <cellStyle name="强调文字颜色 1 2 4 3" xfId="1987"/>
    <cellStyle name="强调文字颜色 2 2 6" xfId="1988"/>
    <cellStyle name="链接单元格 2 6 8" xfId="1989"/>
    <cellStyle name="链接单元格 3" xfId="1990"/>
    <cellStyle name="强调文字颜色 1 2 2 8" xfId="1991"/>
    <cellStyle name="强调文字颜色 1 2 4 4" xfId="1992"/>
    <cellStyle name="强调文字颜色 2 2 7" xfId="1993"/>
    <cellStyle name="强调文字颜色 1 2 4 5" xfId="1994"/>
    <cellStyle name="强调文字颜色 2 2 8" xfId="1995"/>
    <cellStyle name="强调文字颜色 1 2 4 6" xfId="1996"/>
    <cellStyle name="强调文字颜色 2 2 9" xfId="1997"/>
    <cellStyle name="强调文字颜色 1 2 4 7" xfId="1998"/>
    <cellStyle name="强调文字颜色 1 2 4 8" xfId="1999"/>
    <cellStyle name="强调文字颜色 1 2 5" xfId="2000"/>
    <cellStyle name="强调文字颜色 1 2 5 2" xfId="2001"/>
    <cellStyle name="强调文字颜色 1 2 5 3" xfId="2002"/>
    <cellStyle name="强调文字颜色 1 2 5 4" xfId="2003"/>
    <cellStyle name="强调文字颜色 1 2 5 5" xfId="2004"/>
    <cellStyle name="强调文字颜色 1 2 5 6" xfId="2005"/>
    <cellStyle name="强调文字颜色 1 2 5 7" xfId="2006"/>
    <cellStyle name="强调文字颜色 1 2 5 8" xfId="2007"/>
    <cellStyle name="强调文字颜色 1 2 6" xfId="2008"/>
    <cellStyle name="强调文字颜色 1 2 6 2" xfId="2009"/>
    <cellStyle name="强调文字颜色 1 2 6 3" xfId="2010"/>
    <cellStyle name="强调文字颜色 1 2 7" xfId="2011"/>
    <cellStyle name="强调文字颜色 1 2 8" xfId="2012"/>
    <cellStyle name="强调文字颜色 1 2 9" xfId="2013"/>
    <cellStyle name="强调文字颜色 2 2 10" xfId="2014"/>
    <cellStyle name="强调文字颜色 2 2 11" xfId="2015"/>
    <cellStyle name="强调文字颜色 2 2 2 3" xfId="2016"/>
    <cellStyle name="强调文字颜色 2 2 2 4" xfId="2017"/>
    <cellStyle name="强调文字颜色 2 2 2 5" xfId="2018"/>
    <cellStyle name="强调文字颜色 2 2 2 6" xfId="2019"/>
    <cellStyle name="强调文字颜色 2 2 2 7" xfId="2020"/>
    <cellStyle name="强调文字颜色 2 2 2 8" xfId="2021"/>
    <cellStyle name="强调文字颜色 2 2 3 3" xfId="2022"/>
    <cellStyle name="强调文字颜色 2 2 3 4" xfId="2023"/>
    <cellStyle name="强调文字颜色 2 2 3 5" xfId="2024"/>
    <cellStyle name="强调文字颜色 2 2 3 6" xfId="2025"/>
    <cellStyle name="强调文字颜色 2 2 3 7" xfId="2026"/>
    <cellStyle name="强调文字颜色 2 2 3 8" xfId="2027"/>
    <cellStyle name="强调文字颜色 2 2 4 3" xfId="2028"/>
    <cellStyle name="强调文字颜色 2 2 4 4" xfId="2029"/>
    <cellStyle name="强调文字颜色 2 2 4 5" xfId="2030"/>
    <cellStyle name="强调文字颜色 2 2 4 6" xfId="2031"/>
    <cellStyle name="强调文字颜色 2 2 4 7" xfId="2032"/>
    <cellStyle name="强调文字颜色 2 2 4 8" xfId="2033"/>
    <cellStyle name="强调文字颜色 2 2 5 3" xfId="2034"/>
    <cellStyle name="强调文字颜色 2 2 5 4" xfId="2035"/>
    <cellStyle name="强调文字颜色 2 2 5 5" xfId="2036"/>
    <cellStyle name="强调文字颜色 2 2 5 6" xfId="2037"/>
    <cellStyle name="强调文字颜色 2 2 5 7" xfId="2038"/>
    <cellStyle name="强调文字颜色 2 2 5 8" xfId="2039"/>
    <cellStyle name="强调文字颜色 2 2 6 3" xfId="2040"/>
    <cellStyle name="强调文字颜色 3 2 10" xfId="2041"/>
    <cellStyle name="强调文字颜色 3 2 11" xfId="2042"/>
    <cellStyle name="强调文字颜色 3 2 12" xfId="2043"/>
    <cellStyle name="强调文字颜色 3 2 2 2" xfId="2044"/>
    <cellStyle name="强调文字颜色 3 2 2 3" xfId="2045"/>
    <cellStyle name="强调文字颜色 3 2 2 4" xfId="2046"/>
    <cellStyle name="强调文字颜色 3 2 2 5" xfId="2047"/>
    <cellStyle name="强调文字颜色 3 2 2 6" xfId="2048"/>
    <cellStyle name="强调文字颜色 3 2 2 7" xfId="2049"/>
    <cellStyle name="强调文字颜色 3 2 2 8" xfId="2050"/>
    <cellStyle name="强调文字颜色 3 2 4 2" xfId="2051"/>
    <cellStyle name="强调文字颜色 3 2 4 3" xfId="2052"/>
    <cellStyle name="强调文字颜色 3 2 4 4" xfId="2053"/>
    <cellStyle name="强调文字颜色 3 2 4 5" xfId="2054"/>
    <cellStyle name="强调文字颜色 3 2 4 6" xfId="2055"/>
    <cellStyle name="强调文字颜色 3 2 4 7" xfId="2056"/>
    <cellStyle name="强调文字颜色 3 2 4 8" xfId="2057"/>
    <cellStyle name="强调文字颜色 3 2 5 5" xfId="2058"/>
    <cellStyle name="强调文字颜色 3 2 5 6" xfId="2059"/>
    <cellStyle name="强调文字颜色 3 2 5 7" xfId="2060"/>
    <cellStyle name="强调文字颜色 3 2 5 8" xfId="2061"/>
    <cellStyle name="强调文字颜色 3 2 6 4" xfId="2062"/>
    <cellStyle name="强调文字颜色 3 2 6 5" xfId="2063"/>
    <cellStyle name="强调文字颜色 3 2 6 6" xfId="2064"/>
    <cellStyle name="强调文字颜色 3 2 6 7" xfId="2065"/>
    <cellStyle name="强调文字颜色 3 2 6 8" xfId="2066"/>
    <cellStyle name="强调文字颜色 4 2 2" xfId="2067"/>
    <cellStyle name="强调文字颜色 4 2 2 2" xfId="2068"/>
    <cellStyle name="强调文字颜色 4 2 2 3" xfId="2069"/>
    <cellStyle name="强调文字颜色 4 2 2 4" xfId="2070"/>
    <cellStyle name="强调文字颜色 4 2 2 5" xfId="2071"/>
    <cellStyle name="强调文字颜色 4 2 2 6" xfId="2072"/>
    <cellStyle name="强调文字颜色 4 2 2 7" xfId="2073"/>
    <cellStyle name="输出 2 2" xfId="2074"/>
    <cellStyle name="强调文字颜色 4 2 2 8" xfId="2075"/>
    <cellStyle name="强调文字颜色 4 2 3" xfId="2076"/>
    <cellStyle name="强调文字颜色 4 2 3 4" xfId="2077"/>
    <cellStyle name="强调文字颜色 4 2 3 5" xfId="2078"/>
    <cellStyle name="强调文字颜色 4 2 3 6" xfId="2079"/>
    <cellStyle name="强调文字颜色 4 2 3 7" xfId="2080"/>
    <cellStyle name="强调文字颜色 4 2 3 8" xfId="2081"/>
    <cellStyle name="强调文字颜色 4 2 4" xfId="2082"/>
    <cellStyle name="强调文字颜色 4 2 4 2" xfId="2083"/>
    <cellStyle name="强调文字颜色 4 2 4 3" xfId="2084"/>
    <cellStyle name="强调文字颜色 4 2 4 4" xfId="2085"/>
    <cellStyle name="强调文字颜色 4 2 4 5" xfId="2086"/>
    <cellStyle name="强调文字颜色 4 2 4 6" xfId="2087"/>
    <cellStyle name="强调文字颜色 4 2 5" xfId="2088"/>
    <cellStyle name="强调文字颜色 4 2 5 2" xfId="2089"/>
    <cellStyle name="强调文字颜色 4 2 5 3" xfId="2090"/>
    <cellStyle name="强调文字颜色 4 2 5 4" xfId="2091"/>
    <cellStyle name="强调文字颜色 4 2 5 5" xfId="2092"/>
    <cellStyle name="强调文字颜色 4 2 5 6" xfId="2093"/>
    <cellStyle name="强调文字颜色 4 2 5 7" xfId="2094"/>
    <cellStyle name="强调文字颜色 4 2 5 8" xfId="2095"/>
    <cellStyle name="强调文字颜色 4 2 6" xfId="2096"/>
    <cellStyle name="强调文字颜色 4 2 6 2" xfId="2097"/>
    <cellStyle name="强调文字颜色 4 2 6 3" xfId="2098"/>
    <cellStyle name="强调文字颜色 4 2 6 4" xfId="2099"/>
    <cellStyle name="强调文字颜色 4 2 6 5" xfId="2100"/>
    <cellStyle name="强调文字颜色 5 2 2" xfId="2101"/>
    <cellStyle name="强调文字颜色 4 2 6 6" xfId="2102"/>
    <cellStyle name="强调文字颜色 5 2 3" xfId="2103"/>
    <cellStyle name="强调文字颜色 4 2 6 7" xfId="2104"/>
    <cellStyle name="强调文字颜色 5 2 4" xfId="2105"/>
    <cellStyle name="强调文字颜色 4 2 6 8" xfId="2106"/>
    <cellStyle name="强调文字颜色 5 2 5" xfId="2107"/>
    <cellStyle name="强调文字颜色 5 2" xfId="2108"/>
    <cellStyle name="强调文字颜色 5 2 10" xfId="2109"/>
    <cellStyle name="强调文字颜色 5 2 11" xfId="2110"/>
    <cellStyle name="强调文字颜色 5 2 12" xfId="2111"/>
    <cellStyle name="强调文字颜色 5 2 2 7" xfId="2112"/>
    <cellStyle name="强调文字颜色 5 2 2 8" xfId="2113"/>
    <cellStyle name="强调文字颜色 5 2 3 7" xfId="2114"/>
    <cellStyle name="强调文字颜色 5 2 3 8" xfId="2115"/>
    <cellStyle name="强调文字颜色 5 2 4 7" xfId="2116"/>
    <cellStyle name="强调文字颜色 5 2 4 8" xfId="2117"/>
    <cellStyle name="输入 2 2 3" xfId="2118"/>
    <cellStyle name="强调文字颜色 5 2 5 2" xfId="2119"/>
    <cellStyle name="输入 2 2 4" xfId="2120"/>
    <cellStyle name="强调文字颜色 5 2 5 3" xfId="2121"/>
    <cellStyle name="输入 2 2 5" xfId="2122"/>
    <cellStyle name="强调文字颜色 5 2 5 4" xfId="2123"/>
    <cellStyle name="输入 2 2 6" xfId="2124"/>
    <cellStyle name="强调文字颜色 5 2 5 5" xfId="2125"/>
    <cellStyle name="输入 2 2 7" xfId="2126"/>
    <cellStyle name="强调文字颜色 5 2 5 6" xfId="2127"/>
    <cellStyle name="输入 2 2 8" xfId="2128"/>
    <cellStyle name="强调文字颜色 5 2 5 7" xfId="2129"/>
    <cellStyle name="强调文字颜色 5 2 5 8" xfId="2130"/>
    <cellStyle name="强调文字颜色 5 2 6" xfId="2131"/>
    <cellStyle name="输入 2 3 3" xfId="2132"/>
    <cellStyle name="强调文字颜色 5 2 6 2" xfId="2133"/>
    <cellStyle name="输入 2 3 4" xfId="2134"/>
    <cellStyle name="强调文字颜色 5 2 6 3" xfId="2135"/>
    <cellStyle name="输入 2 3 5" xfId="2136"/>
    <cellStyle name="强调文字颜色 5 2 6 4" xfId="2137"/>
    <cellStyle name="输入 2 3 6" xfId="2138"/>
    <cellStyle name="强调文字颜色 5 2 6 5" xfId="2139"/>
    <cellStyle name="输入 2 3 7" xfId="2140"/>
    <cellStyle name="强调文字颜色 5 2 6 6" xfId="2141"/>
    <cellStyle name="输入 2 3 8" xfId="2142"/>
    <cellStyle name="强调文字颜色 5 2 6 7" xfId="2143"/>
    <cellStyle name="强调文字颜色 5 2 6 8" xfId="2144"/>
    <cellStyle name="强调文字颜色 5 2 7" xfId="2145"/>
    <cellStyle name="强调文字颜色 5 2 8" xfId="2146"/>
    <cellStyle name="强调文字颜色 5 2 9" xfId="2147"/>
    <cellStyle name="强调文字颜色 5 3" xfId="2148"/>
    <cellStyle name="强调文字颜色 6 2" xfId="2149"/>
    <cellStyle name="强调文字颜色 6 2 2" xfId="2150"/>
    <cellStyle name="强调文字颜色 6 2 2 5" xfId="2151"/>
    <cellStyle name="强调文字颜色 6 2 2 6" xfId="2152"/>
    <cellStyle name="强调文字颜色 6 2 3" xfId="2153"/>
    <cellStyle name="强调文字颜色 6 2 3 5" xfId="2154"/>
    <cellStyle name="强调文字颜色 6 2 3 6" xfId="2155"/>
    <cellStyle name="强调文字颜色 6 2 3 7" xfId="2156"/>
    <cellStyle name="强调文字颜色 6 2 3 8" xfId="2157"/>
    <cellStyle name="强调文字颜色 6 2 4" xfId="2158"/>
    <cellStyle name="强调文字颜色 6 2 4 5" xfId="2159"/>
    <cellStyle name="强调文字颜色 6 2 4 6" xfId="2160"/>
    <cellStyle name="强调文字颜色 6 2 4 7" xfId="2161"/>
    <cellStyle name="强调文字颜色 6 2 4 8" xfId="2162"/>
    <cellStyle name="强调文字颜色 6 2 5" xfId="2163"/>
    <cellStyle name="强调文字颜色 6 2 5 5" xfId="2164"/>
    <cellStyle name="强调文字颜色 6 2 5 6" xfId="2165"/>
    <cellStyle name="强调文字颜色 6 2 5 7" xfId="2166"/>
    <cellStyle name="强调文字颜色 6 2 5 8" xfId="2167"/>
    <cellStyle name="强调文字颜色 6 2 6" xfId="2168"/>
    <cellStyle name="强调文字颜色 6 2 6 2" xfId="2169"/>
    <cellStyle name="强调文字颜色 6 2 6 3" xfId="2170"/>
    <cellStyle name="强调文字颜色 6 2 6 4" xfId="2171"/>
    <cellStyle name="强调文字颜色 6 2 6 5" xfId="2172"/>
    <cellStyle name="强调文字颜色 6 2 6 6" xfId="2173"/>
    <cellStyle name="强调文字颜色 6 2 6 7" xfId="2174"/>
    <cellStyle name="强调文字颜色 6 2 6 8" xfId="2175"/>
    <cellStyle name="强调文字颜色 6 2 7" xfId="2176"/>
    <cellStyle name="强调文字颜色 6 2 8" xfId="2177"/>
    <cellStyle name="强调文字颜色 6 2 9" xfId="2178"/>
    <cellStyle name="强调文字颜色 6 3" xfId="2179"/>
    <cellStyle name="适中 2 2 5" xfId="2180"/>
    <cellStyle name="适中 2 2 6" xfId="2181"/>
    <cellStyle name="适中 2 2 7" xfId="2182"/>
    <cellStyle name="适中 2 2 8" xfId="2183"/>
    <cellStyle name="适中 2 3 2" xfId="2184"/>
    <cellStyle name="适中 2 3 3" xfId="2185"/>
    <cellStyle name="适中 2 3 4" xfId="2186"/>
    <cellStyle name="适中 2 3 5" xfId="2187"/>
    <cellStyle name="适中 2 3 6" xfId="2188"/>
    <cellStyle name="适中 2 3 7" xfId="2189"/>
    <cellStyle name="适中 2 3 8" xfId="2190"/>
    <cellStyle name="适中 2 4 3" xfId="2191"/>
    <cellStyle name="适中 2 4 4" xfId="2192"/>
    <cellStyle name="适中 2 4 5" xfId="2193"/>
    <cellStyle name="适中 2 4 6" xfId="2194"/>
    <cellStyle name="适中 2 4 7" xfId="2195"/>
    <cellStyle name="适中 2 4 8" xfId="2196"/>
    <cellStyle name="适中 2 5 2" xfId="2197"/>
    <cellStyle name="适中 2 5 3" xfId="2198"/>
    <cellStyle name="适中 2 5 4" xfId="2199"/>
    <cellStyle name="适中 2 5 5" xfId="2200"/>
    <cellStyle name="适中 2 5 6" xfId="2201"/>
    <cellStyle name="适中 2 5 7" xfId="2202"/>
    <cellStyle name="适中 2 5 8" xfId="2203"/>
    <cellStyle name="适中 2 6 5" xfId="2204"/>
    <cellStyle name="适中 2 6 6" xfId="2205"/>
    <cellStyle name="适中 2 6 7" xfId="2206"/>
    <cellStyle name="适中 2 6 8" xfId="2207"/>
    <cellStyle name="适中 2 7" xfId="2208"/>
    <cellStyle name="适中 2 8" xfId="2209"/>
    <cellStyle name="适中 2 9" xfId="2210"/>
    <cellStyle name="输出 2" xfId="2211"/>
    <cellStyle name="输出 2 2 2" xfId="2212"/>
    <cellStyle name="输出 2 2 3" xfId="2213"/>
    <cellStyle name="输出 2 2 4" xfId="2214"/>
    <cellStyle name="输出 2 2 5" xfId="2215"/>
    <cellStyle name="输出 2 2 6" xfId="2216"/>
    <cellStyle name="输出 2 2 7" xfId="2217"/>
    <cellStyle name="输出 2 2 8" xfId="2218"/>
    <cellStyle name="输出 2 3 2" xfId="2219"/>
    <cellStyle name="输出 2 3 3" xfId="2220"/>
    <cellStyle name="输出 2 4 2" xfId="2221"/>
    <cellStyle name="输出 2 4 3" xfId="2222"/>
    <cellStyle name="输出 2 5 2" xfId="2223"/>
    <cellStyle name="输出 2 5 3" xfId="2224"/>
    <cellStyle name="输出 2 6 2" xfId="2225"/>
    <cellStyle name="输出 2 6 3" xfId="2226"/>
    <cellStyle name="输出 3" xfId="2227"/>
    <cellStyle name="输入 2 10" xfId="2228"/>
    <cellStyle name="输入 2 11" xfId="2229"/>
    <cellStyle name="输入 2 12" xfId="2230"/>
    <cellStyle name="输入 2 2 2" xfId="2231"/>
    <cellStyle name="输入 2 3 2" xfId="2232"/>
    <cellStyle name="输入 2 4 2" xfId="2233"/>
    <cellStyle name="输入 2 4 3" xfId="2234"/>
    <cellStyle name="输入 2 4 7" xfId="2235"/>
    <cellStyle name="输入 2 4 8" xfId="2236"/>
    <cellStyle name="输入 2 5 2" xfId="2237"/>
    <cellStyle name="输入 2 5 3" xfId="2238"/>
    <cellStyle name="输入 2 5 4" xfId="2239"/>
    <cellStyle name="输入 2 5 5" xfId="2240"/>
    <cellStyle name="输入 2 5 6" xfId="2241"/>
    <cellStyle name="输入 2 5 7" xfId="2242"/>
    <cellStyle name="输入 2 5 8" xfId="2243"/>
    <cellStyle name="输入 2 6 2" xfId="2244"/>
    <cellStyle name="输入 2 6 3" xfId="2245"/>
    <cellStyle name="输入 2 6 4" xfId="2246"/>
    <cellStyle name="输入 2 6 7" xfId="2247"/>
    <cellStyle name="输入 2 6 8" xfId="2248"/>
    <cellStyle name="输入 2 7" xfId="2249"/>
    <cellStyle name="输入 2 8" xfId="2250"/>
    <cellStyle name="输入 2 9" xfId="2251"/>
    <cellStyle name="注释 2" xfId="2252"/>
    <cellStyle name="注释 2 12" xfId="2253"/>
    <cellStyle name="注释 2 2 2" xfId="2254"/>
    <cellStyle name="注释 2 2 3" xfId="2255"/>
    <cellStyle name="注释 2 2 4" xfId="2256"/>
    <cellStyle name="注释 2 2 5" xfId="2257"/>
    <cellStyle name="注释 2 2 6" xfId="2258"/>
    <cellStyle name="注释 2 2 7" xfId="2259"/>
    <cellStyle name="注释 2 2 8" xfId="2260"/>
    <cellStyle name="注释 2 3 2" xfId="2261"/>
    <cellStyle name="注释 2 3 3" xfId="2262"/>
    <cellStyle name="注释 2 3 4" xfId="2263"/>
    <cellStyle name="注释 2 3 5" xfId="2264"/>
    <cellStyle name="注释 2 3 6" xfId="2265"/>
    <cellStyle name="注释 2 3 7" xfId="2266"/>
    <cellStyle name="注释 2 3 8" xfId="2267"/>
    <cellStyle name="注释 2 4 2" xfId="2268"/>
    <cellStyle name="注释 2 4 3" xfId="2269"/>
    <cellStyle name="注释 2 4 4" xfId="2270"/>
    <cellStyle name="注释 2 4 5" xfId="2271"/>
    <cellStyle name="注释 2 4 6" xfId="2272"/>
    <cellStyle name="注释 2 4 7" xfId="2273"/>
    <cellStyle name="注释 2 4 8" xfId="2274"/>
    <cellStyle name="注释 2 5 2" xfId="2275"/>
    <cellStyle name="注释 2 5 3" xfId="2276"/>
    <cellStyle name="注释 2 5 4" xfId="2277"/>
    <cellStyle name="注释 2 5 5" xfId="2278"/>
    <cellStyle name="注释 2 5 6" xfId="2279"/>
    <cellStyle name="注释 2 5 7" xfId="2280"/>
    <cellStyle name="注释 2 5 8" xfId="2281"/>
    <cellStyle name="注释 2 6 2" xfId="2282"/>
    <cellStyle name="注释 2 6 3" xfId="2283"/>
    <cellStyle name="注释 2 6 4" xfId="2284"/>
    <cellStyle name="注释 2 6 5" xfId="2285"/>
    <cellStyle name="注释 3" xfId="2286"/>
    <cellStyle name="常规_西南" xfId="2287"/>
  </cellStyles>
  <dxfs count="1">
    <dxf>
      <fill>
        <patternFill patternType="solid"/>
      </fill>
    </dxf>
  </dxfs>
  <tableStyles count="0" defaultTableStyle="TableStyleMedium9" defaultPivotStyle="PivotStyleLight16"/>
  <colors>
    <mruColors>
      <color rgb="00C5D9F1"/>
      <color rgb="0000FFFF"/>
      <color rgb="00FF0000"/>
      <color rgb="00CCFFCC"/>
      <color rgb="0099FFCC"/>
      <color rgb="00333300"/>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L796"/>
  <sheetViews>
    <sheetView tabSelected="1" zoomScale="130" zoomScaleNormal="130" workbookViewId="0">
      <pane ySplit="4" topLeftCell="A5" activePane="bottomLeft" state="frozen"/>
      <selection/>
      <selection pane="bottomLeft" activeCell="D2" sqref="D$1:D$1048576"/>
    </sheetView>
  </sheetViews>
  <sheetFormatPr defaultColWidth="9" defaultRowHeight="14.25"/>
  <cols>
    <col min="1" max="1" width="4.33333333333333" style="6" customWidth="1"/>
    <col min="2" max="2" width="10.5833333333333" style="7" customWidth="1"/>
    <col min="3" max="3" width="6.25" style="7" customWidth="1"/>
    <col min="4" max="7" width="8.58333333333333" style="7" customWidth="1"/>
    <col min="8" max="12" width="10.5833333333333" style="8" customWidth="1"/>
    <col min="13" max="13" width="10.5833333333333" style="9" customWidth="1"/>
    <col min="14" max="14" width="10.5833333333333" style="10" customWidth="1"/>
    <col min="15" max="15" width="8.58333333333333" style="7" customWidth="1"/>
    <col min="16" max="16" width="18" style="9" customWidth="1"/>
    <col min="17" max="221" width="9" style="11"/>
    <col min="222" max="246" width="9" style="12"/>
  </cols>
  <sheetData>
    <row r="1" ht="33" customHeight="1" spans="1:246">
      <c r="A1" s="13" t="s">
        <v>0</v>
      </c>
      <c r="B1" s="14"/>
      <c r="C1" s="14"/>
      <c r="D1" s="14"/>
      <c r="E1" s="14"/>
      <c r="F1" s="14"/>
      <c r="G1" s="14"/>
      <c r="H1" s="14"/>
      <c r="I1" s="14"/>
      <c r="J1" s="14"/>
      <c r="K1" s="14"/>
      <c r="L1" s="14"/>
      <c r="M1" s="14"/>
      <c r="N1" s="14"/>
      <c r="O1" s="14"/>
      <c r="P1" s="3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c r="HO1"/>
      <c r="HP1"/>
      <c r="HQ1"/>
      <c r="HR1"/>
      <c r="HS1"/>
      <c r="HT1"/>
      <c r="HU1"/>
      <c r="HV1"/>
      <c r="HW1"/>
      <c r="HX1"/>
      <c r="HY1"/>
      <c r="HZ1"/>
      <c r="IA1"/>
      <c r="IB1"/>
      <c r="IC1"/>
      <c r="ID1"/>
      <c r="IE1"/>
      <c r="IF1"/>
      <c r="IG1"/>
      <c r="IH1"/>
      <c r="II1"/>
      <c r="IJ1"/>
      <c r="IK1"/>
      <c r="IL1"/>
    </row>
    <row r="2" s="1" customFormat="1" ht="16.5" customHeight="1" spans="1:246">
      <c r="A2" s="15" t="s">
        <v>1</v>
      </c>
      <c r="B2" s="16" t="s">
        <v>2</v>
      </c>
      <c r="C2" s="17" t="s">
        <v>3</v>
      </c>
      <c r="D2" s="18"/>
      <c r="E2" s="19"/>
      <c r="F2" s="19"/>
      <c r="G2" s="20"/>
      <c r="H2" s="21"/>
      <c r="I2" s="36"/>
      <c r="J2" s="36"/>
      <c r="K2" s="37"/>
      <c r="L2" s="38" t="s">
        <v>4</v>
      </c>
      <c r="M2" s="39" t="s">
        <v>5</v>
      </c>
      <c r="N2" s="40" t="s">
        <v>6</v>
      </c>
      <c r="O2" s="41" t="s">
        <v>7</v>
      </c>
      <c r="P2" s="42" t="s">
        <v>8</v>
      </c>
      <c r="HN2" s="11"/>
      <c r="HO2" s="11"/>
      <c r="HP2" s="11"/>
      <c r="HQ2" s="11"/>
      <c r="HR2" s="11"/>
      <c r="HS2" s="11"/>
      <c r="HT2" s="11"/>
      <c r="HU2" s="11"/>
      <c r="HV2" s="11"/>
      <c r="HW2" s="11"/>
      <c r="HX2" s="11"/>
      <c r="HY2" s="11"/>
      <c r="HZ2" s="11"/>
      <c r="IA2" s="11"/>
      <c r="IB2" s="11"/>
      <c r="IC2" s="11"/>
      <c r="ID2" s="11"/>
      <c r="IE2" s="11"/>
      <c r="IF2" s="11"/>
      <c r="IG2" s="11"/>
      <c r="IH2" s="11"/>
      <c r="II2" s="11"/>
      <c r="IJ2" s="11"/>
      <c r="IK2" s="11"/>
      <c r="IL2" s="11"/>
    </row>
    <row r="3" s="1" customFormat="1" ht="15.75" customHeight="1" spans="1:246">
      <c r="A3" s="15"/>
      <c r="B3" s="16"/>
      <c r="C3" s="17"/>
      <c r="D3" s="22"/>
      <c r="E3" s="23"/>
      <c r="F3" s="23"/>
      <c r="G3" s="24"/>
      <c r="H3" s="25"/>
      <c r="I3" s="43"/>
      <c r="J3" s="43"/>
      <c r="K3" s="44"/>
      <c r="L3" s="38"/>
      <c r="M3" s="39"/>
      <c r="N3" s="40"/>
      <c r="O3" s="41"/>
      <c r="P3" s="42"/>
      <c r="HN3" s="11"/>
      <c r="HO3" s="11"/>
      <c r="HP3" s="11"/>
      <c r="HQ3" s="11"/>
      <c r="HR3" s="11"/>
      <c r="HS3" s="11"/>
      <c r="HT3" s="11"/>
      <c r="HU3" s="11"/>
      <c r="HV3" s="11"/>
      <c r="HW3" s="11"/>
      <c r="HX3" s="11"/>
      <c r="HY3" s="11"/>
      <c r="HZ3" s="11"/>
      <c r="IA3" s="11"/>
      <c r="IB3" s="11"/>
      <c r="IC3" s="11"/>
      <c r="ID3" s="11"/>
      <c r="IE3" s="11"/>
      <c r="IF3" s="11"/>
      <c r="IG3" s="11"/>
      <c r="IH3" s="11"/>
      <c r="II3" s="11"/>
      <c r="IJ3" s="11"/>
      <c r="IK3" s="11"/>
      <c r="IL3" s="11"/>
    </row>
    <row r="4" s="2" customFormat="1" ht="141" customHeight="1" spans="1:246">
      <c r="A4" s="15"/>
      <c r="B4" s="16"/>
      <c r="C4" s="17"/>
      <c r="D4" s="26" t="s">
        <v>9</v>
      </c>
      <c r="E4" s="26" t="s">
        <v>10</v>
      </c>
      <c r="F4" s="26" t="s">
        <v>11</v>
      </c>
      <c r="G4" s="26" t="s">
        <v>12</v>
      </c>
      <c r="H4" s="27" t="s">
        <v>13</v>
      </c>
      <c r="I4" s="27" t="s">
        <v>14</v>
      </c>
      <c r="J4" s="27" t="s">
        <v>15</v>
      </c>
      <c r="K4" s="27" t="s">
        <v>16</v>
      </c>
      <c r="L4" s="38"/>
      <c r="M4" s="39"/>
      <c r="N4" s="40"/>
      <c r="O4" s="41"/>
      <c r="P4" s="42"/>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row>
    <row r="5" s="2" customFormat="1" ht="18" customHeight="1" spans="1:16">
      <c r="A5" s="28">
        <f>ROW()-4</f>
        <v>1</v>
      </c>
      <c r="B5" s="29" t="s">
        <v>17</v>
      </c>
      <c r="C5" s="30">
        <v>2</v>
      </c>
      <c r="D5" s="30">
        <v>1</v>
      </c>
      <c r="E5" s="30"/>
      <c r="F5" s="30">
        <v>1</v>
      </c>
      <c r="G5" s="30"/>
      <c r="H5" s="30">
        <v>240</v>
      </c>
      <c r="I5" s="30"/>
      <c r="J5" s="30">
        <v>480</v>
      </c>
      <c r="K5" s="30"/>
      <c r="L5" s="45">
        <f t="shared" ref="L5:L21" si="0">H5+I5+J5+K5</f>
        <v>720</v>
      </c>
      <c r="M5" s="46">
        <v>1600</v>
      </c>
      <c r="N5" s="47">
        <f t="shared" ref="N5:N10" si="1">L5+M5</f>
        <v>2320</v>
      </c>
      <c r="O5" s="48">
        <v>5</v>
      </c>
      <c r="P5" s="45">
        <f>N5+O5</f>
        <v>2325</v>
      </c>
    </row>
    <row r="6" s="2" customFormat="1" ht="18" customHeight="1" spans="1:16">
      <c r="A6" s="28">
        <f t="shared" ref="A6:A15" si="2">ROW()-4</f>
        <v>2</v>
      </c>
      <c r="B6" s="29" t="s">
        <v>18</v>
      </c>
      <c r="C6" s="30">
        <v>1</v>
      </c>
      <c r="D6" s="30"/>
      <c r="E6" s="30"/>
      <c r="F6" s="30">
        <v>1</v>
      </c>
      <c r="G6" s="30"/>
      <c r="H6" s="30"/>
      <c r="I6" s="30"/>
      <c r="J6" s="30">
        <v>480</v>
      </c>
      <c r="K6" s="49"/>
      <c r="L6" s="45">
        <f t="shared" si="0"/>
        <v>480</v>
      </c>
      <c r="M6" s="46">
        <v>800</v>
      </c>
      <c r="N6" s="47">
        <f t="shared" si="1"/>
        <v>1280</v>
      </c>
      <c r="O6" s="48">
        <v>5</v>
      </c>
      <c r="P6" s="45">
        <f>N6+O6</f>
        <v>1285</v>
      </c>
    </row>
    <row r="7" s="2" customFormat="1" ht="18" customHeight="1" spans="1:16">
      <c r="A7" s="28">
        <f t="shared" si="2"/>
        <v>3</v>
      </c>
      <c r="B7" s="29" t="s">
        <v>19</v>
      </c>
      <c r="C7" s="30">
        <v>1</v>
      </c>
      <c r="D7" s="30">
        <v>1</v>
      </c>
      <c r="E7" s="30"/>
      <c r="F7" s="30"/>
      <c r="G7" s="30"/>
      <c r="H7" s="30">
        <v>240</v>
      </c>
      <c r="I7" s="30"/>
      <c r="J7" s="49"/>
      <c r="K7" s="49"/>
      <c r="L7" s="45">
        <f t="shared" si="0"/>
        <v>240</v>
      </c>
      <c r="M7" s="46">
        <v>450</v>
      </c>
      <c r="N7" s="47">
        <f t="shared" si="1"/>
        <v>690</v>
      </c>
      <c r="O7" s="48">
        <v>5</v>
      </c>
      <c r="P7" s="45">
        <f t="shared" ref="P7:P70" si="3">N7+O7</f>
        <v>695</v>
      </c>
    </row>
    <row r="8" s="2" customFormat="1" ht="18" customHeight="1" spans="1:16">
      <c r="A8" s="28">
        <f t="shared" si="2"/>
        <v>4</v>
      </c>
      <c r="B8" s="29" t="s">
        <v>20</v>
      </c>
      <c r="C8" s="30">
        <v>1</v>
      </c>
      <c r="D8" s="30"/>
      <c r="E8" s="30"/>
      <c r="F8" s="30">
        <v>1</v>
      </c>
      <c r="G8" s="30"/>
      <c r="H8" s="30"/>
      <c r="I8" s="30"/>
      <c r="J8" s="30">
        <v>480</v>
      </c>
      <c r="K8" s="30"/>
      <c r="L8" s="45">
        <f t="shared" si="0"/>
        <v>480</v>
      </c>
      <c r="M8" s="46">
        <v>800</v>
      </c>
      <c r="N8" s="47">
        <f t="shared" si="1"/>
        <v>1280</v>
      </c>
      <c r="O8" s="48">
        <v>5</v>
      </c>
      <c r="P8" s="45">
        <f t="shared" si="3"/>
        <v>1285</v>
      </c>
    </row>
    <row r="9" s="2" customFormat="1" ht="18" customHeight="1" spans="1:16">
      <c r="A9" s="28">
        <f t="shared" si="2"/>
        <v>5</v>
      </c>
      <c r="B9" s="29" t="s">
        <v>21</v>
      </c>
      <c r="C9" s="30">
        <v>1</v>
      </c>
      <c r="D9" s="30"/>
      <c r="E9" s="30"/>
      <c r="F9" s="30"/>
      <c r="G9" s="30"/>
      <c r="H9" s="30"/>
      <c r="I9" s="30"/>
      <c r="J9" s="30"/>
      <c r="K9" s="30"/>
      <c r="L9" s="45">
        <f t="shared" si="0"/>
        <v>0</v>
      </c>
      <c r="M9" s="46">
        <v>800</v>
      </c>
      <c r="N9" s="47">
        <f t="shared" si="1"/>
        <v>800</v>
      </c>
      <c r="O9" s="48">
        <v>5</v>
      </c>
      <c r="P9" s="45">
        <f t="shared" si="3"/>
        <v>805</v>
      </c>
    </row>
    <row r="10" s="2" customFormat="1" ht="18" customHeight="1" spans="1:16">
      <c r="A10" s="28">
        <f t="shared" si="2"/>
        <v>6</v>
      </c>
      <c r="B10" s="29" t="s">
        <v>22</v>
      </c>
      <c r="C10" s="30">
        <v>1</v>
      </c>
      <c r="D10" s="30">
        <v>1</v>
      </c>
      <c r="E10" s="30"/>
      <c r="F10" s="30"/>
      <c r="G10" s="30"/>
      <c r="H10" s="30">
        <v>240</v>
      </c>
      <c r="I10" s="30"/>
      <c r="J10" s="30"/>
      <c r="K10" s="30"/>
      <c r="L10" s="45">
        <f t="shared" si="0"/>
        <v>240</v>
      </c>
      <c r="M10" s="46">
        <v>800</v>
      </c>
      <c r="N10" s="47">
        <f t="shared" si="1"/>
        <v>1040</v>
      </c>
      <c r="O10" s="48">
        <v>5</v>
      </c>
      <c r="P10" s="45">
        <f t="shared" si="3"/>
        <v>1045</v>
      </c>
    </row>
    <row r="11" s="2" customFormat="1" ht="18" customHeight="1" spans="1:17">
      <c r="A11" s="28">
        <f t="shared" si="2"/>
        <v>7</v>
      </c>
      <c r="B11" s="29" t="s">
        <v>23</v>
      </c>
      <c r="C11" s="30">
        <v>1</v>
      </c>
      <c r="D11" s="30"/>
      <c r="E11" s="30"/>
      <c r="F11" s="30">
        <v>1</v>
      </c>
      <c r="G11" s="30"/>
      <c r="H11" s="30"/>
      <c r="I11" s="30"/>
      <c r="J11" s="30">
        <v>480</v>
      </c>
      <c r="K11" s="30"/>
      <c r="L11" s="45">
        <f t="shared" si="0"/>
        <v>480</v>
      </c>
      <c r="M11" s="46">
        <v>508</v>
      </c>
      <c r="N11" s="47">
        <f t="shared" ref="N11:N25" si="4">L11+M11</f>
        <v>988</v>
      </c>
      <c r="O11" s="48">
        <v>5</v>
      </c>
      <c r="P11" s="45">
        <f t="shared" si="3"/>
        <v>993</v>
      </c>
      <c r="Q11" s="2">
        <v>0</v>
      </c>
    </row>
    <row r="12" s="2" customFormat="1" ht="18" customHeight="1" spans="1:16">
      <c r="A12" s="28">
        <f t="shared" si="2"/>
        <v>8</v>
      </c>
      <c r="B12" s="29" t="s">
        <v>24</v>
      </c>
      <c r="C12" s="30">
        <v>1</v>
      </c>
      <c r="D12" s="30"/>
      <c r="E12" s="30"/>
      <c r="F12" s="30">
        <v>1</v>
      </c>
      <c r="G12" s="30"/>
      <c r="H12" s="30"/>
      <c r="I12" s="30"/>
      <c r="J12" s="30">
        <v>480</v>
      </c>
      <c r="K12" s="30"/>
      <c r="L12" s="45">
        <f t="shared" si="0"/>
        <v>480</v>
      </c>
      <c r="M12" s="46">
        <v>104</v>
      </c>
      <c r="N12" s="47">
        <f t="shared" si="4"/>
        <v>584</v>
      </c>
      <c r="O12" s="48">
        <v>5</v>
      </c>
      <c r="P12" s="45">
        <f t="shared" si="3"/>
        <v>589</v>
      </c>
    </row>
    <row r="13" s="2" customFormat="1" ht="18" customHeight="1" spans="1:16">
      <c r="A13" s="28">
        <f t="shared" si="2"/>
        <v>9</v>
      </c>
      <c r="B13" s="29" t="s">
        <v>25</v>
      </c>
      <c r="C13" s="30">
        <v>1</v>
      </c>
      <c r="D13" s="30"/>
      <c r="E13" s="30"/>
      <c r="F13" s="30">
        <v>1</v>
      </c>
      <c r="G13" s="30"/>
      <c r="H13" s="30"/>
      <c r="I13" s="30"/>
      <c r="J13" s="30">
        <v>480</v>
      </c>
      <c r="K13" s="30"/>
      <c r="L13" s="45">
        <f t="shared" si="0"/>
        <v>480</v>
      </c>
      <c r="M13" s="46">
        <v>800</v>
      </c>
      <c r="N13" s="47">
        <f t="shared" si="4"/>
        <v>1280</v>
      </c>
      <c r="O13" s="48">
        <v>5</v>
      </c>
      <c r="P13" s="45">
        <f t="shared" si="3"/>
        <v>1285</v>
      </c>
    </row>
    <row r="14" s="2" customFormat="1" ht="18" customHeight="1" spans="1:16">
      <c r="A14" s="28">
        <f t="shared" si="2"/>
        <v>10</v>
      </c>
      <c r="B14" s="29" t="s">
        <v>26</v>
      </c>
      <c r="C14" s="30">
        <v>4</v>
      </c>
      <c r="D14" s="30">
        <v>1</v>
      </c>
      <c r="E14" s="30"/>
      <c r="F14" s="30">
        <v>1</v>
      </c>
      <c r="G14" s="30"/>
      <c r="H14" s="30">
        <v>240</v>
      </c>
      <c r="I14" s="30"/>
      <c r="J14" s="30">
        <v>480</v>
      </c>
      <c r="K14" s="30"/>
      <c r="L14" s="45">
        <f t="shared" si="0"/>
        <v>720</v>
      </c>
      <c r="M14" s="46">
        <v>1060</v>
      </c>
      <c r="N14" s="47">
        <f t="shared" si="4"/>
        <v>1780</v>
      </c>
      <c r="O14" s="48">
        <v>5</v>
      </c>
      <c r="P14" s="45">
        <f t="shared" si="3"/>
        <v>1785</v>
      </c>
    </row>
    <row r="15" s="2" customFormat="1" ht="18" customHeight="1" spans="1:16">
      <c r="A15" s="28">
        <f t="shared" si="2"/>
        <v>11</v>
      </c>
      <c r="B15" s="29" t="s">
        <v>27</v>
      </c>
      <c r="C15" s="30">
        <v>1</v>
      </c>
      <c r="D15" s="30"/>
      <c r="E15" s="30"/>
      <c r="F15" s="30">
        <v>1</v>
      </c>
      <c r="G15" s="30"/>
      <c r="H15" s="30"/>
      <c r="I15" s="30"/>
      <c r="J15" s="30">
        <v>480</v>
      </c>
      <c r="K15" s="30"/>
      <c r="L15" s="45">
        <f t="shared" si="0"/>
        <v>480</v>
      </c>
      <c r="M15" s="46">
        <v>800</v>
      </c>
      <c r="N15" s="47">
        <f t="shared" si="4"/>
        <v>1280</v>
      </c>
      <c r="O15" s="48">
        <v>5</v>
      </c>
      <c r="P15" s="45">
        <f t="shared" si="3"/>
        <v>1285</v>
      </c>
    </row>
    <row r="16" s="2" customFormat="1" ht="18" customHeight="1" spans="1:16">
      <c r="A16" s="28">
        <f t="shared" ref="A16:A25" si="5">ROW()-4</f>
        <v>12</v>
      </c>
      <c r="B16" s="29" t="s">
        <v>28</v>
      </c>
      <c r="C16" s="30">
        <v>3</v>
      </c>
      <c r="D16" s="30"/>
      <c r="E16" s="30"/>
      <c r="F16" s="30">
        <v>1</v>
      </c>
      <c r="G16" s="30"/>
      <c r="H16" s="30"/>
      <c r="I16" s="30"/>
      <c r="J16" s="30">
        <v>480</v>
      </c>
      <c r="K16" s="30"/>
      <c r="L16" s="45">
        <f t="shared" si="0"/>
        <v>480</v>
      </c>
      <c r="M16" s="46">
        <v>580</v>
      </c>
      <c r="N16" s="47">
        <f t="shared" si="4"/>
        <v>1060</v>
      </c>
      <c r="O16" s="48">
        <v>5</v>
      </c>
      <c r="P16" s="45">
        <f t="shared" si="3"/>
        <v>1065</v>
      </c>
    </row>
    <row r="17" s="2" customFormat="1" ht="18" customHeight="1" spans="1:16">
      <c r="A17" s="28">
        <f t="shared" si="5"/>
        <v>13</v>
      </c>
      <c r="B17" s="29" t="s">
        <v>29</v>
      </c>
      <c r="C17" s="30">
        <v>1</v>
      </c>
      <c r="D17" s="30"/>
      <c r="E17" s="30"/>
      <c r="F17" s="30"/>
      <c r="G17" s="30"/>
      <c r="H17" s="30"/>
      <c r="I17" s="30"/>
      <c r="J17" s="30"/>
      <c r="K17" s="30"/>
      <c r="L17" s="45">
        <f t="shared" si="0"/>
        <v>0</v>
      </c>
      <c r="M17" s="46">
        <v>800</v>
      </c>
      <c r="N17" s="47">
        <f t="shared" si="4"/>
        <v>800</v>
      </c>
      <c r="O17" s="48">
        <v>5</v>
      </c>
      <c r="P17" s="45">
        <f t="shared" si="3"/>
        <v>805</v>
      </c>
    </row>
    <row r="18" s="2" customFormat="1" ht="18" customHeight="1" spans="1:16">
      <c r="A18" s="28">
        <f t="shared" si="5"/>
        <v>14</v>
      </c>
      <c r="B18" s="29" t="s">
        <v>30</v>
      </c>
      <c r="C18" s="30">
        <v>3</v>
      </c>
      <c r="D18" s="30"/>
      <c r="E18" s="30">
        <v>1</v>
      </c>
      <c r="F18" s="30"/>
      <c r="G18" s="30"/>
      <c r="H18" s="30"/>
      <c r="I18" s="30">
        <v>320</v>
      </c>
      <c r="J18" s="30"/>
      <c r="K18" s="30"/>
      <c r="L18" s="45">
        <f t="shared" si="0"/>
        <v>320</v>
      </c>
      <c r="M18" s="46">
        <v>900</v>
      </c>
      <c r="N18" s="47">
        <f t="shared" si="4"/>
        <v>1220</v>
      </c>
      <c r="O18" s="48">
        <v>5</v>
      </c>
      <c r="P18" s="45">
        <f t="shared" si="3"/>
        <v>1225</v>
      </c>
    </row>
    <row r="19" s="2" customFormat="1" ht="18" customHeight="1" spans="1:16">
      <c r="A19" s="28">
        <f t="shared" si="5"/>
        <v>15</v>
      </c>
      <c r="B19" s="29" t="s">
        <v>31</v>
      </c>
      <c r="C19" s="30">
        <v>2</v>
      </c>
      <c r="D19" s="30"/>
      <c r="E19" s="30"/>
      <c r="F19" s="30"/>
      <c r="G19" s="30"/>
      <c r="H19" s="30"/>
      <c r="I19" s="30"/>
      <c r="J19" s="30"/>
      <c r="K19" s="30"/>
      <c r="L19" s="45">
        <f t="shared" si="0"/>
        <v>0</v>
      </c>
      <c r="M19" s="46">
        <v>1100</v>
      </c>
      <c r="N19" s="47">
        <f t="shared" si="4"/>
        <v>1100</v>
      </c>
      <c r="O19" s="48">
        <v>5</v>
      </c>
      <c r="P19" s="45">
        <f t="shared" si="3"/>
        <v>1105</v>
      </c>
    </row>
    <row r="20" s="2" customFormat="1" ht="18" customHeight="1" spans="1:16">
      <c r="A20" s="28">
        <f t="shared" si="5"/>
        <v>16</v>
      </c>
      <c r="B20" s="29" t="s">
        <v>32</v>
      </c>
      <c r="C20" s="30">
        <v>1</v>
      </c>
      <c r="D20" s="30"/>
      <c r="E20" s="30"/>
      <c r="F20" s="30">
        <v>1</v>
      </c>
      <c r="G20" s="30"/>
      <c r="H20" s="30"/>
      <c r="I20" s="30"/>
      <c r="J20" s="30">
        <v>480</v>
      </c>
      <c r="K20" s="30"/>
      <c r="L20" s="45">
        <f t="shared" si="0"/>
        <v>480</v>
      </c>
      <c r="M20" s="46">
        <v>800</v>
      </c>
      <c r="N20" s="47">
        <f t="shared" si="4"/>
        <v>1280</v>
      </c>
      <c r="O20" s="48">
        <v>5</v>
      </c>
      <c r="P20" s="45">
        <f t="shared" si="3"/>
        <v>1285</v>
      </c>
    </row>
    <row r="21" s="2" customFormat="1" ht="18" customHeight="1" spans="1:16">
      <c r="A21" s="28">
        <f t="shared" si="5"/>
        <v>17</v>
      </c>
      <c r="B21" s="29" t="s">
        <v>33</v>
      </c>
      <c r="C21" s="30">
        <v>2</v>
      </c>
      <c r="D21" s="30"/>
      <c r="E21" s="30">
        <v>1</v>
      </c>
      <c r="F21" s="30">
        <v>1</v>
      </c>
      <c r="G21" s="30"/>
      <c r="H21" s="30"/>
      <c r="I21" s="30">
        <v>320</v>
      </c>
      <c r="J21" s="30">
        <v>480</v>
      </c>
      <c r="K21" s="30"/>
      <c r="L21" s="45">
        <f t="shared" si="0"/>
        <v>800</v>
      </c>
      <c r="M21" s="46">
        <v>1600</v>
      </c>
      <c r="N21" s="47">
        <f t="shared" si="4"/>
        <v>2400</v>
      </c>
      <c r="O21" s="48">
        <v>5</v>
      </c>
      <c r="P21" s="45">
        <f t="shared" si="3"/>
        <v>2405</v>
      </c>
    </row>
    <row r="22" s="2" customFormat="1" ht="18" customHeight="1" spans="1:16">
      <c r="A22" s="28">
        <f t="shared" si="5"/>
        <v>18</v>
      </c>
      <c r="B22" s="29" t="s">
        <v>34</v>
      </c>
      <c r="C22" s="30">
        <v>1</v>
      </c>
      <c r="D22" s="30"/>
      <c r="E22" s="30"/>
      <c r="F22" s="30"/>
      <c r="G22" s="30"/>
      <c r="H22" s="30"/>
      <c r="I22" s="30"/>
      <c r="J22" s="30"/>
      <c r="K22" s="30"/>
      <c r="L22" s="45">
        <f t="shared" ref="L22:L80" si="6">H22+I22+J22+K22</f>
        <v>0</v>
      </c>
      <c r="M22" s="46">
        <v>800</v>
      </c>
      <c r="N22" s="47">
        <f t="shared" si="4"/>
        <v>800</v>
      </c>
      <c r="O22" s="48">
        <v>5</v>
      </c>
      <c r="P22" s="45">
        <f t="shared" si="3"/>
        <v>805</v>
      </c>
    </row>
    <row r="23" s="2" customFormat="1" ht="18" customHeight="1" spans="1:16">
      <c r="A23" s="28">
        <f t="shared" si="5"/>
        <v>19</v>
      </c>
      <c r="B23" s="29" t="s">
        <v>35</v>
      </c>
      <c r="C23" s="30">
        <v>1</v>
      </c>
      <c r="D23" s="30"/>
      <c r="E23" s="30"/>
      <c r="F23" s="30">
        <v>1</v>
      </c>
      <c r="G23" s="30"/>
      <c r="H23" s="30"/>
      <c r="I23" s="30"/>
      <c r="J23" s="30">
        <v>480</v>
      </c>
      <c r="K23" s="30"/>
      <c r="L23" s="45">
        <f t="shared" si="6"/>
        <v>480</v>
      </c>
      <c r="M23" s="46">
        <v>400</v>
      </c>
      <c r="N23" s="47">
        <f t="shared" ref="N23:N80" si="7">L23+M23</f>
        <v>880</v>
      </c>
      <c r="O23" s="48">
        <v>5</v>
      </c>
      <c r="P23" s="45">
        <f t="shared" si="3"/>
        <v>885</v>
      </c>
    </row>
    <row r="24" s="2" customFormat="1" ht="18" customHeight="1" spans="1:16">
      <c r="A24" s="28">
        <f t="shared" si="5"/>
        <v>20</v>
      </c>
      <c r="B24" s="29" t="s">
        <v>36</v>
      </c>
      <c r="C24" s="30">
        <v>1</v>
      </c>
      <c r="D24" s="30"/>
      <c r="E24" s="30"/>
      <c r="F24" s="30"/>
      <c r="G24" s="30"/>
      <c r="H24" s="30"/>
      <c r="I24" s="30"/>
      <c r="J24" s="30"/>
      <c r="K24" s="30"/>
      <c r="L24" s="45">
        <f t="shared" si="6"/>
        <v>0</v>
      </c>
      <c r="M24" s="46">
        <v>800</v>
      </c>
      <c r="N24" s="47">
        <f t="shared" si="7"/>
        <v>800</v>
      </c>
      <c r="O24" s="48">
        <v>5</v>
      </c>
      <c r="P24" s="45">
        <f t="shared" si="3"/>
        <v>805</v>
      </c>
    </row>
    <row r="25" s="2" customFormat="1" ht="18" customHeight="1" spans="1:16">
      <c r="A25" s="28">
        <f t="shared" si="5"/>
        <v>21</v>
      </c>
      <c r="B25" s="29" t="s">
        <v>37</v>
      </c>
      <c r="C25" s="30">
        <v>1</v>
      </c>
      <c r="D25" s="30"/>
      <c r="E25" s="30"/>
      <c r="F25" s="30"/>
      <c r="G25" s="30"/>
      <c r="H25" s="30"/>
      <c r="I25" s="30"/>
      <c r="J25" s="30"/>
      <c r="K25" s="30"/>
      <c r="L25" s="45">
        <f t="shared" si="6"/>
        <v>0</v>
      </c>
      <c r="M25" s="46">
        <v>800</v>
      </c>
      <c r="N25" s="47">
        <f t="shared" si="7"/>
        <v>800</v>
      </c>
      <c r="O25" s="48">
        <v>5</v>
      </c>
      <c r="P25" s="45">
        <f t="shared" si="3"/>
        <v>805</v>
      </c>
    </row>
    <row r="26" s="2" customFormat="1" ht="18" customHeight="1" spans="1:16">
      <c r="A26" s="28">
        <f t="shared" ref="A26:A35" si="8">ROW()-4</f>
        <v>22</v>
      </c>
      <c r="B26" s="29" t="s">
        <v>38</v>
      </c>
      <c r="C26" s="30">
        <v>2</v>
      </c>
      <c r="D26" s="30"/>
      <c r="E26" s="30">
        <v>1</v>
      </c>
      <c r="F26" s="30"/>
      <c r="G26" s="30"/>
      <c r="H26" s="30"/>
      <c r="I26" s="30">
        <v>320</v>
      </c>
      <c r="J26" s="30"/>
      <c r="K26" s="30"/>
      <c r="L26" s="45">
        <f t="shared" si="6"/>
        <v>320</v>
      </c>
      <c r="M26" s="46">
        <v>1380</v>
      </c>
      <c r="N26" s="47">
        <f t="shared" si="7"/>
        <v>1700</v>
      </c>
      <c r="O26" s="48">
        <v>5</v>
      </c>
      <c r="P26" s="45">
        <f t="shared" si="3"/>
        <v>1705</v>
      </c>
    </row>
    <row r="27" s="2" customFormat="1" ht="18" customHeight="1" spans="1:16">
      <c r="A27" s="28">
        <f t="shared" si="8"/>
        <v>23</v>
      </c>
      <c r="B27" s="29" t="s">
        <v>39</v>
      </c>
      <c r="C27" s="30">
        <v>1</v>
      </c>
      <c r="D27" s="30"/>
      <c r="E27" s="30"/>
      <c r="F27" s="30">
        <v>1</v>
      </c>
      <c r="G27" s="30"/>
      <c r="H27" s="30"/>
      <c r="I27" s="30"/>
      <c r="J27" s="30">
        <v>480</v>
      </c>
      <c r="K27" s="30"/>
      <c r="L27" s="45">
        <f t="shared" si="6"/>
        <v>480</v>
      </c>
      <c r="M27" s="46">
        <v>800</v>
      </c>
      <c r="N27" s="47">
        <f t="shared" si="7"/>
        <v>1280</v>
      </c>
      <c r="O27" s="48">
        <v>5</v>
      </c>
      <c r="P27" s="45">
        <f t="shared" si="3"/>
        <v>1285</v>
      </c>
    </row>
    <row r="28" s="2" customFormat="1" ht="18" customHeight="1" spans="1:16">
      <c r="A28" s="28">
        <f t="shared" si="8"/>
        <v>24</v>
      </c>
      <c r="B28" s="29" t="s">
        <v>40</v>
      </c>
      <c r="C28" s="30">
        <v>2</v>
      </c>
      <c r="D28" s="30"/>
      <c r="E28" s="30"/>
      <c r="F28" s="30">
        <v>1</v>
      </c>
      <c r="G28" s="30"/>
      <c r="H28" s="30"/>
      <c r="I28" s="30"/>
      <c r="J28" s="30">
        <v>480</v>
      </c>
      <c r="K28" s="30"/>
      <c r="L28" s="45">
        <f t="shared" si="6"/>
        <v>480</v>
      </c>
      <c r="M28" s="46">
        <v>1600</v>
      </c>
      <c r="N28" s="47">
        <f t="shared" si="7"/>
        <v>2080</v>
      </c>
      <c r="O28" s="48">
        <v>5</v>
      </c>
      <c r="P28" s="45">
        <f t="shared" si="3"/>
        <v>2085</v>
      </c>
    </row>
    <row r="29" s="2" customFormat="1" ht="18" customHeight="1" spans="1:16">
      <c r="A29" s="28">
        <f t="shared" si="8"/>
        <v>25</v>
      </c>
      <c r="B29" s="29" t="s">
        <v>41</v>
      </c>
      <c r="C29" s="30">
        <v>2</v>
      </c>
      <c r="D29" s="30"/>
      <c r="E29" s="30"/>
      <c r="F29" s="30"/>
      <c r="G29" s="30"/>
      <c r="H29" s="30"/>
      <c r="I29" s="30"/>
      <c r="J29" s="30"/>
      <c r="K29" s="30"/>
      <c r="L29" s="45">
        <f t="shared" si="6"/>
        <v>0</v>
      </c>
      <c r="M29" s="46">
        <v>1600</v>
      </c>
      <c r="N29" s="47">
        <f t="shared" si="7"/>
        <v>1600</v>
      </c>
      <c r="O29" s="48">
        <v>5</v>
      </c>
      <c r="P29" s="45">
        <f t="shared" si="3"/>
        <v>1605</v>
      </c>
    </row>
    <row r="30" s="2" customFormat="1" ht="18" customHeight="1" spans="1:16">
      <c r="A30" s="28">
        <f t="shared" si="8"/>
        <v>26</v>
      </c>
      <c r="B30" s="29" t="s">
        <v>42</v>
      </c>
      <c r="C30" s="30">
        <v>1</v>
      </c>
      <c r="D30" s="30"/>
      <c r="E30" s="30">
        <v>1</v>
      </c>
      <c r="F30" s="30"/>
      <c r="G30" s="30"/>
      <c r="H30" s="30"/>
      <c r="I30" s="30">
        <v>320</v>
      </c>
      <c r="J30" s="30"/>
      <c r="K30" s="30"/>
      <c r="L30" s="45">
        <f t="shared" si="6"/>
        <v>320</v>
      </c>
      <c r="M30" s="46">
        <v>800</v>
      </c>
      <c r="N30" s="47">
        <f t="shared" si="7"/>
        <v>1120</v>
      </c>
      <c r="O30" s="48">
        <v>5</v>
      </c>
      <c r="P30" s="45">
        <f t="shared" si="3"/>
        <v>1125</v>
      </c>
    </row>
    <row r="31" s="2" customFormat="1" ht="18" customHeight="1" spans="1:16">
      <c r="A31" s="28">
        <f t="shared" si="8"/>
        <v>27</v>
      </c>
      <c r="B31" s="29" t="s">
        <v>43</v>
      </c>
      <c r="C31" s="30">
        <v>1</v>
      </c>
      <c r="D31" s="30"/>
      <c r="E31" s="30"/>
      <c r="F31" s="30"/>
      <c r="G31" s="30"/>
      <c r="H31" s="30"/>
      <c r="I31" s="30"/>
      <c r="J31" s="30"/>
      <c r="K31" s="30"/>
      <c r="L31" s="45">
        <f t="shared" si="6"/>
        <v>0</v>
      </c>
      <c r="M31" s="46">
        <v>800</v>
      </c>
      <c r="N31" s="47">
        <f t="shared" si="7"/>
        <v>800</v>
      </c>
      <c r="O31" s="48">
        <v>5</v>
      </c>
      <c r="P31" s="45">
        <f t="shared" si="3"/>
        <v>805</v>
      </c>
    </row>
    <row r="32" s="2" customFormat="1" ht="18" customHeight="1" spans="1:16">
      <c r="A32" s="28">
        <f t="shared" si="8"/>
        <v>28</v>
      </c>
      <c r="B32" s="29" t="s">
        <v>44</v>
      </c>
      <c r="C32" s="30">
        <v>1</v>
      </c>
      <c r="D32" s="30"/>
      <c r="E32" s="30"/>
      <c r="F32" s="30">
        <v>1</v>
      </c>
      <c r="G32" s="30"/>
      <c r="H32" s="30"/>
      <c r="I32" s="30"/>
      <c r="J32" s="30">
        <v>480</v>
      </c>
      <c r="K32" s="30"/>
      <c r="L32" s="45">
        <f t="shared" si="6"/>
        <v>480</v>
      </c>
      <c r="M32" s="46">
        <v>800</v>
      </c>
      <c r="N32" s="47">
        <f t="shared" si="7"/>
        <v>1280</v>
      </c>
      <c r="O32" s="48">
        <v>5</v>
      </c>
      <c r="P32" s="45">
        <f t="shared" si="3"/>
        <v>1285</v>
      </c>
    </row>
    <row r="33" s="2" customFormat="1" ht="18" customHeight="1" spans="1:16">
      <c r="A33" s="28">
        <f t="shared" si="8"/>
        <v>29</v>
      </c>
      <c r="B33" s="29" t="s">
        <v>45</v>
      </c>
      <c r="C33" s="30">
        <v>1</v>
      </c>
      <c r="D33" s="30"/>
      <c r="E33" s="30"/>
      <c r="F33" s="30"/>
      <c r="G33" s="30"/>
      <c r="H33" s="30"/>
      <c r="I33" s="30"/>
      <c r="J33" s="30"/>
      <c r="K33" s="30"/>
      <c r="L33" s="45">
        <f t="shared" si="6"/>
        <v>0</v>
      </c>
      <c r="M33" s="46">
        <v>800</v>
      </c>
      <c r="N33" s="47">
        <f t="shared" si="7"/>
        <v>800</v>
      </c>
      <c r="O33" s="48">
        <v>5</v>
      </c>
      <c r="P33" s="45">
        <f t="shared" si="3"/>
        <v>805</v>
      </c>
    </row>
    <row r="34" s="2" customFormat="1" ht="18" customHeight="1" spans="1:16">
      <c r="A34" s="28">
        <f t="shared" si="8"/>
        <v>30</v>
      </c>
      <c r="B34" s="29" t="s">
        <v>46</v>
      </c>
      <c r="C34" s="30">
        <v>1</v>
      </c>
      <c r="D34" s="30">
        <v>1</v>
      </c>
      <c r="E34" s="30"/>
      <c r="F34" s="30"/>
      <c r="G34" s="30"/>
      <c r="H34" s="30">
        <v>240</v>
      </c>
      <c r="I34" s="30"/>
      <c r="J34" s="30"/>
      <c r="K34" s="30"/>
      <c r="L34" s="45">
        <f t="shared" si="6"/>
        <v>240</v>
      </c>
      <c r="M34" s="46">
        <v>800</v>
      </c>
      <c r="N34" s="47">
        <f t="shared" si="7"/>
        <v>1040</v>
      </c>
      <c r="O34" s="48">
        <v>5</v>
      </c>
      <c r="P34" s="45">
        <f t="shared" si="3"/>
        <v>1045</v>
      </c>
    </row>
    <row r="35" s="2" customFormat="1" ht="18" customHeight="1" spans="1:16">
      <c r="A35" s="28">
        <f t="shared" si="8"/>
        <v>31</v>
      </c>
      <c r="B35" s="29" t="s">
        <v>47</v>
      </c>
      <c r="C35" s="30">
        <v>1</v>
      </c>
      <c r="D35" s="30"/>
      <c r="E35" s="30"/>
      <c r="F35" s="30">
        <v>1</v>
      </c>
      <c r="G35" s="30"/>
      <c r="H35" s="30"/>
      <c r="I35" s="30"/>
      <c r="J35" s="30">
        <v>480</v>
      </c>
      <c r="K35" s="30"/>
      <c r="L35" s="45">
        <f t="shared" si="6"/>
        <v>480</v>
      </c>
      <c r="M35" s="46">
        <v>400</v>
      </c>
      <c r="N35" s="47">
        <f t="shared" si="7"/>
        <v>880</v>
      </c>
      <c r="O35" s="48">
        <v>5</v>
      </c>
      <c r="P35" s="45">
        <f t="shared" si="3"/>
        <v>885</v>
      </c>
    </row>
    <row r="36" s="2" customFormat="1" ht="18" customHeight="1" spans="1:16">
      <c r="A36" s="28">
        <f t="shared" ref="A36:A45" si="9">ROW()-4</f>
        <v>32</v>
      </c>
      <c r="B36" s="29" t="s">
        <v>48</v>
      </c>
      <c r="C36" s="30">
        <v>2</v>
      </c>
      <c r="D36" s="30"/>
      <c r="E36" s="30">
        <v>1</v>
      </c>
      <c r="F36" s="30"/>
      <c r="G36" s="30"/>
      <c r="H36" s="30"/>
      <c r="I36" s="30">
        <v>320</v>
      </c>
      <c r="J36" s="30"/>
      <c r="K36" s="30"/>
      <c r="L36" s="45">
        <f t="shared" si="6"/>
        <v>320</v>
      </c>
      <c r="M36" s="46">
        <v>1600</v>
      </c>
      <c r="N36" s="47">
        <f t="shared" si="7"/>
        <v>1920</v>
      </c>
      <c r="O36" s="48">
        <v>5</v>
      </c>
      <c r="P36" s="45">
        <f t="shared" si="3"/>
        <v>1925</v>
      </c>
    </row>
    <row r="37" s="2" customFormat="1" ht="18" customHeight="1" spans="1:16">
      <c r="A37" s="28">
        <f t="shared" si="9"/>
        <v>33</v>
      </c>
      <c r="B37" s="29" t="s">
        <v>49</v>
      </c>
      <c r="C37" s="30">
        <v>1</v>
      </c>
      <c r="D37" s="30"/>
      <c r="E37" s="30"/>
      <c r="F37" s="30"/>
      <c r="G37" s="30"/>
      <c r="H37" s="30"/>
      <c r="I37" s="30"/>
      <c r="J37" s="30"/>
      <c r="K37" s="30"/>
      <c r="L37" s="45">
        <f t="shared" si="6"/>
        <v>0</v>
      </c>
      <c r="M37" s="46">
        <v>800</v>
      </c>
      <c r="N37" s="47">
        <f t="shared" si="7"/>
        <v>800</v>
      </c>
      <c r="O37" s="48">
        <v>5</v>
      </c>
      <c r="P37" s="45">
        <f t="shared" si="3"/>
        <v>805</v>
      </c>
    </row>
    <row r="38" s="2" customFormat="1" ht="18" customHeight="1" spans="1:16">
      <c r="A38" s="28">
        <f t="shared" si="9"/>
        <v>34</v>
      </c>
      <c r="B38" s="29" t="s">
        <v>50</v>
      </c>
      <c r="C38" s="30">
        <v>3</v>
      </c>
      <c r="D38" s="30"/>
      <c r="E38" s="30">
        <v>1</v>
      </c>
      <c r="F38" s="30">
        <v>1</v>
      </c>
      <c r="G38" s="30"/>
      <c r="H38" s="30"/>
      <c r="I38" s="30">
        <v>320</v>
      </c>
      <c r="J38" s="30">
        <v>480</v>
      </c>
      <c r="K38" s="30"/>
      <c r="L38" s="45">
        <f t="shared" si="6"/>
        <v>800</v>
      </c>
      <c r="M38" s="46">
        <v>2400</v>
      </c>
      <c r="N38" s="47">
        <f t="shared" si="7"/>
        <v>3200</v>
      </c>
      <c r="O38" s="48">
        <v>5</v>
      </c>
      <c r="P38" s="45">
        <f t="shared" si="3"/>
        <v>3205</v>
      </c>
    </row>
    <row r="39" s="2" customFormat="1" ht="18" customHeight="1" spans="1:16">
      <c r="A39" s="28">
        <f t="shared" si="9"/>
        <v>35</v>
      </c>
      <c r="B39" s="29" t="s">
        <v>51</v>
      </c>
      <c r="C39" s="30">
        <v>1</v>
      </c>
      <c r="D39" s="30">
        <v>1</v>
      </c>
      <c r="E39" s="30"/>
      <c r="F39" s="30"/>
      <c r="G39" s="30"/>
      <c r="H39" s="30">
        <v>240</v>
      </c>
      <c r="I39" s="30"/>
      <c r="J39" s="30"/>
      <c r="K39" s="30"/>
      <c r="L39" s="45">
        <f t="shared" si="6"/>
        <v>240</v>
      </c>
      <c r="M39" s="46">
        <v>800</v>
      </c>
      <c r="N39" s="47">
        <f t="shared" si="7"/>
        <v>1040</v>
      </c>
      <c r="O39" s="48">
        <v>5</v>
      </c>
      <c r="P39" s="45">
        <f t="shared" si="3"/>
        <v>1045</v>
      </c>
    </row>
    <row r="40" s="2" customFormat="1" ht="18" customHeight="1" spans="1:16">
      <c r="A40" s="28">
        <f t="shared" si="9"/>
        <v>36</v>
      </c>
      <c r="B40" s="29" t="s">
        <v>52</v>
      </c>
      <c r="C40" s="30">
        <v>3</v>
      </c>
      <c r="D40" s="30"/>
      <c r="E40" s="30"/>
      <c r="F40" s="30">
        <v>1</v>
      </c>
      <c r="G40" s="30"/>
      <c r="H40" s="30"/>
      <c r="I40" s="30"/>
      <c r="J40" s="30">
        <v>480</v>
      </c>
      <c r="K40" s="30"/>
      <c r="L40" s="45">
        <f t="shared" si="6"/>
        <v>480</v>
      </c>
      <c r="M40" s="46">
        <v>1500</v>
      </c>
      <c r="N40" s="47">
        <f t="shared" si="7"/>
        <v>1980</v>
      </c>
      <c r="O40" s="48">
        <v>5</v>
      </c>
      <c r="P40" s="45">
        <f t="shared" si="3"/>
        <v>1985</v>
      </c>
    </row>
    <row r="41" s="2" customFormat="1" ht="18" customHeight="1" spans="1:16">
      <c r="A41" s="28">
        <f t="shared" si="9"/>
        <v>37</v>
      </c>
      <c r="B41" s="29" t="s">
        <v>53</v>
      </c>
      <c r="C41" s="30">
        <v>1</v>
      </c>
      <c r="D41" s="30"/>
      <c r="E41" s="30"/>
      <c r="F41" s="30">
        <v>1</v>
      </c>
      <c r="G41" s="30"/>
      <c r="H41" s="30"/>
      <c r="I41" s="30"/>
      <c r="J41" s="30">
        <v>480</v>
      </c>
      <c r="K41" s="30"/>
      <c r="L41" s="45">
        <f t="shared" si="6"/>
        <v>480</v>
      </c>
      <c r="M41" s="46">
        <v>800</v>
      </c>
      <c r="N41" s="47">
        <f t="shared" si="7"/>
        <v>1280</v>
      </c>
      <c r="O41" s="48">
        <v>5</v>
      </c>
      <c r="P41" s="45">
        <f t="shared" si="3"/>
        <v>1285</v>
      </c>
    </row>
    <row r="42" s="2" customFormat="1" ht="18" customHeight="1" spans="1:16">
      <c r="A42" s="28">
        <f t="shared" si="9"/>
        <v>38</v>
      </c>
      <c r="B42" s="29" t="s">
        <v>54</v>
      </c>
      <c r="C42" s="30">
        <v>1</v>
      </c>
      <c r="D42" s="30"/>
      <c r="E42" s="30"/>
      <c r="F42" s="30">
        <v>1</v>
      </c>
      <c r="G42" s="30"/>
      <c r="H42" s="30"/>
      <c r="I42" s="30"/>
      <c r="J42" s="30">
        <v>480</v>
      </c>
      <c r="K42" s="30"/>
      <c r="L42" s="45">
        <f t="shared" si="6"/>
        <v>480</v>
      </c>
      <c r="M42" s="46">
        <v>800</v>
      </c>
      <c r="N42" s="47">
        <f t="shared" si="7"/>
        <v>1280</v>
      </c>
      <c r="O42" s="48">
        <v>5</v>
      </c>
      <c r="P42" s="45">
        <f t="shared" si="3"/>
        <v>1285</v>
      </c>
    </row>
    <row r="43" s="2" customFormat="1" ht="18" customHeight="1" spans="1:16">
      <c r="A43" s="28">
        <f t="shared" si="9"/>
        <v>39</v>
      </c>
      <c r="B43" s="29" t="s">
        <v>55</v>
      </c>
      <c r="C43" s="30">
        <v>1</v>
      </c>
      <c r="D43" s="30"/>
      <c r="E43" s="30"/>
      <c r="F43" s="30">
        <v>1</v>
      </c>
      <c r="G43" s="30"/>
      <c r="H43" s="30"/>
      <c r="I43" s="30"/>
      <c r="J43" s="30">
        <v>480</v>
      </c>
      <c r="K43" s="30"/>
      <c r="L43" s="45">
        <f t="shared" si="6"/>
        <v>480</v>
      </c>
      <c r="M43" s="46">
        <v>800</v>
      </c>
      <c r="N43" s="47">
        <f t="shared" si="7"/>
        <v>1280</v>
      </c>
      <c r="O43" s="48">
        <v>5</v>
      </c>
      <c r="P43" s="45">
        <f t="shared" si="3"/>
        <v>1285</v>
      </c>
    </row>
    <row r="44" s="2" customFormat="1" ht="18" customHeight="1" spans="1:16">
      <c r="A44" s="28">
        <f t="shared" si="9"/>
        <v>40</v>
      </c>
      <c r="B44" s="31" t="s">
        <v>56</v>
      </c>
      <c r="C44" s="30">
        <v>1</v>
      </c>
      <c r="D44" s="30"/>
      <c r="E44" s="30"/>
      <c r="F44" s="30">
        <v>1</v>
      </c>
      <c r="G44" s="30"/>
      <c r="H44" s="30"/>
      <c r="I44" s="30"/>
      <c r="J44" s="30">
        <v>480</v>
      </c>
      <c r="K44" s="30"/>
      <c r="L44" s="45">
        <f t="shared" si="6"/>
        <v>480</v>
      </c>
      <c r="M44" s="46">
        <v>800</v>
      </c>
      <c r="N44" s="47">
        <f t="shared" si="7"/>
        <v>1280</v>
      </c>
      <c r="O44" s="48">
        <v>5</v>
      </c>
      <c r="P44" s="45">
        <f t="shared" si="3"/>
        <v>1285</v>
      </c>
    </row>
    <row r="45" s="2" customFormat="1" ht="18" customHeight="1" spans="1:16">
      <c r="A45" s="28">
        <f t="shared" si="9"/>
        <v>41</v>
      </c>
      <c r="B45" s="32" t="s">
        <v>57</v>
      </c>
      <c r="C45" s="30">
        <v>1</v>
      </c>
      <c r="D45" s="30"/>
      <c r="E45" s="30"/>
      <c r="F45" s="30"/>
      <c r="G45" s="30"/>
      <c r="H45" s="30"/>
      <c r="I45" s="30"/>
      <c r="J45" s="30"/>
      <c r="K45" s="30"/>
      <c r="L45" s="45">
        <f t="shared" si="6"/>
        <v>0</v>
      </c>
      <c r="M45" s="46">
        <v>800</v>
      </c>
      <c r="N45" s="47">
        <f t="shared" si="7"/>
        <v>800</v>
      </c>
      <c r="O45" s="48">
        <v>5</v>
      </c>
      <c r="P45" s="45">
        <f t="shared" si="3"/>
        <v>805</v>
      </c>
    </row>
    <row r="46" s="2" customFormat="1" ht="18" customHeight="1" spans="1:16">
      <c r="A46" s="28">
        <f t="shared" ref="A46:A55" si="10">ROW()-4</f>
        <v>42</v>
      </c>
      <c r="B46" s="33" t="s">
        <v>58</v>
      </c>
      <c r="C46" s="30">
        <v>2</v>
      </c>
      <c r="D46" s="30"/>
      <c r="E46" s="30">
        <v>1</v>
      </c>
      <c r="F46" s="30"/>
      <c r="G46" s="30"/>
      <c r="H46" s="30"/>
      <c r="I46" s="30">
        <v>320</v>
      </c>
      <c r="J46" s="30"/>
      <c r="K46" s="30"/>
      <c r="L46" s="45">
        <f t="shared" si="6"/>
        <v>320</v>
      </c>
      <c r="M46" s="46">
        <v>1600</v>
      </c>
      <c r="N46" s="47">
        <f t="shared" si="7"/>
        <v>1920</v>
      </c>
      <c r="O46" s="48">
        <v>5</v>
      </c>
      <c r="P46" s="45">
        <f t="shared" si="3"/>
        <v>1925</v>
      </c>
    </row>
    <row r="47" s="2" customFormat="1" ht="18" customHeight="1" spans="1:16">
      <c r="A47" s="28">
        <f t="shared" si="10"/>
        <v>43</v>
      </c>
      <c r="B47" s="29" t="s">
        <v>59</v>
      </c>
      <c r="C47" s="30">
        <v>1</v>
      </c>
      <c r="D47" s="30"/>
      <c r="E47" s="30"/>
      <c r="F47" s="30">
        <v>1</v>
      </c>
      <c r="G47" s="30"/>
      <c r="H47" s="30"/>
      <c r="I47" s="30"/>
      <c r="J47" s="30">
        <v>480</v>
      </c>
      <c r="K47" s="30"/>
      <c r="L47" s="45">
        <f t="shared" si="6"/>
        <v>480</v>
      </c>
      <c r="M47" s="46">
        <v>800</v>
      </c>
      <c r="N47" s="47">
        <f t="shared" si="7"/>
        <v>1280</v>
      </c>
      <c r="O47" s="48">
        <v>5</v>
      </c>
      <c r="P47" s="45">
        <f t="shared" si="3"/>
        <v>1285</v>
      </c>
    </row>
    <row r="48" s="2" customFormat="1" ht="18" customHeight="1" spans="1:16">
      <c r="A48" s="28">
        <f t="shared" si="10"/>
        <v>44</v>
      </c>
      <c r="B48" s="29" t="s">
        <v>60</v>
      </c>
      <c r="C48" s="30">
        <v>2</v>
      </c>
      <c r="D48" s="30"/>
      <c r="E48" s="30">
        <v>1</v>
      </c>
      <c r="F48" s="30"/>
      <c r="G48" s="30"/>
      <c r="H48" s="30"/>
      <c r="I48" s="30">
        <v>320</v>
      </c>
      <c r="J48" s="30"/>
      <c r="K48" s="30"/>
      <c r="L48" s="45">
        <f t="shared" si="6"/>
        <v>320</v>
      </c>
      <c r="M48" s="46">
        <v>1400</v>
      </c>
      <c r="N48" s="47">
        <f t="shared" si="7"/>
        <v>1720</v>
      </c>
      <c r="O48" s="48">
        <v>5</v>
      </c>
      <c r="P48" s="45">
        <f t="shared" si="3"/>
        <v>1725</v>
      </c>
    </row>
    <row r="49" s="2" customFormat="1" ht="18" customHeight="1" spans="1:16">
      <c r="A49" s="28">
        <f t="shared" si="10"/>
        <v>45</v>
      </c>
      <c r="B49" s="29" t="s">
        <v>61</v>
      </c>
      <c r="C49" s="30">
        <v>1</v>
      </c>
      <c r="D49" s="30"/>
      <c r="E49" s="30"/>
      <c r="F49" s="30">
        <v>1</v>
      </c>
      <c r="G49" s="30"/>
      <c r="H49" s="30"/>
      <c r="I49" s="30"/>
      <c r="J49" s="30">
        <v>480</v>
      </c>
      <c r="K49" s="30"/>
      <c r="L49" s="45">
        <f t="shared" si="6"/>
        <v>480</v>
      </c>
      <c r="M49" s="46">
        <v>800</v>
      </c>
      <c r="N49" s="47">
        <f t="shared" si="7"/>
        <v>1280</v>
      </c>
      <c r="O49" s="48">
        <v>5</v>
      </c>
      <c r="P49" s="45">
        <f t="shared" si="3"/>
        <v>1285</v>
      </c>
    </row>
    <row r="50" s="2" customFormat="1" ht="18" customHeight="1" spans="1:16">
      <c r="A50" s="28">
        <f t="shared" si="10"/>
        <v>46</v>
      </c>
      <c r="B50" s="29" t="s">
        <v>62</v>
      </c>
      <c r="C50" s="30">
        <v>1</v>
      </c>
      <c r="D50" s="30"/>
      <c r="E50" s="30">
        <v>1</v>
      </c>
      <c r="F50" s="30"/>
      <c r="G50" s="30"/>
      <c r="H50" s="30"/>
      <c r="I50" s="30">
        <v>320</v>
      </c>
      <c r="J50" s="30"/>
      <c r="K50" s="30"/>
      <c r="L50" s="45">
        <f t="shared" si="6"/>
        <v>320</v>
      </c>
      <c r="M50" s="46">
        <v>800</v>
      </c>
      <c r="N50" s="47">
        <f t="shared" si="7"/>
        <v>1120</v>
      </c>
      <c r="O50" s="48">
        <v>5</v>
      </c>
      <c r="P50" s="45">
        <f t="shared" si="3"/>
        <v>1125</v>
      </c>
    </row>
    <row r="51" s="2" customFormat="1" ht="18" customHeight="1" spans="1:16">
      <c r="A51" s="28">
        <f t="shared" si="10"/>
        <v>47</v>
      </c>
      <c r="B51" s="29" t="s">
        <v>63</v>
      </c>
      <c r="C51" s="30">
        <v>1</v>
      </c>
      <c r="D51" s="30"/>
      <c r="E51" s="30"/>
      <c r="F51" s="30"/>
      <c r="G51" s="30"/>
      <c r="H51" s="30"/>
      <c r="I51" s="30"/>
      <c r="J51" s="30"/>
      <c r="K51" s="30"/>
      <c r="L51" s="45">
        <f t="shared" si="6"/>
        <v>0</v>
      </c>
      <c r="M51" s="46">
        <v>800</v>
      </c>
      <c r="N51" s="47">
        <f t="shared" si="7"/>
        <v>800</v>
      </c>
      <c r="O51" s="48">
        <v>5</v>
      </c>
      <c r="P51" s="45">
        <f t="shared" si="3"/>
        <v>805</v>
      </c>
    </row>
    <row r="52" s="2" customFormat="1" ht="18" customHeight="1" spans="1:16">
      <c r="A52" s="28">
        <f t="shared" si="10"/>
        <v>48</v>
      </c>
      <c r="B52" s="29" t="s">
        <v>64</v>
      </c>
      <c r="C52" s="30">
        <v>1</v>
      </c>
      <c r="D52" s="30"/>
      <c r="E52" s="30"/>
      <c r="F52" s="30"/>
      <c r="G52" s="30"/>
      <c r="H52" s="30"/>
      <c r="I52" s="30"/>
      <c r="J52" s="30"/>
      <c r="K52" s="30"/>
      <c r="L52" s="45">
        <f t="shared" si="6"/>
        <v>0</v>
      </c>
      <c r="M52" s="46">
        <v>800</v>
      </c>
      <c r="N52" s="47">
        <f t="shared" si="7"/>
        <v>800</v>
      </c>
      <c r="O52" s="48">
        <v>5</v>
      </c>
      <c r="P52" s="45">
        <f t="shared" si="3"/>
        <v>805</v>
      </c>
    </row>
    <row r="53" s="2" customFormat="1" ht="18" customHeight="1" spans="1:16">
      <c r="A53" s="28">
        <f t="shared" si="10"/>
        <v>49</v>
      </c>
      <c r="B53" s="29" t="s">
        <v>65</v>
      </c>
      <c r="C53" s="30">
        <v>3</v>
      </c>
      <c r="D53" s="30"/>
      <c r="E53" s="30">
        <v>1</v>
      </c>
      <c r="F53" s="30"/>
      <c r="G53" s="30"/>
      <c r="H53" s="30"/>
      <c r="I53" s="30">
        <v>320</v>
      </c>
      <c r="J53" s="30"/>
      <c r="K53" s="30"/>
      <c r="L53" s="45">
        <f t="shared" si="6"/>
        <v>320</v>
      </c>
      <c r="M53" s="46">
        <v>1590</v>
      </c>
      <c r="N53" s="47">
        <f t="shared" si="7"/>
        <v>1910</v>
      </c>
      <c r="O53" s="48">
        <v>5</v>
      </c>
      <c r="P53" s="45">
        <f t="shared" si="3"/>
        <v>1915</v>
      </c>
    </row>
    <row r="54" s="2" customFormat="1" ht="18" customHeight="1" spans="1:16">
      <c r="A54" s="28">
        <f t="shared" si="10"/>
        <v>50</v>
      </c>
      <c r="B54" s="29" t="s">
        <v>66</v>
      </c>
      <c r="C54" s="30">
        <v>1</v>
      </c>
      <c r="D54" s="30"/>
      <c r="E54" s="30"/>
      <c r="F54" s="30"/>
      <c r="G54" s="30"/>
      <c r="H54" s="30"/>
      <c r="I54" s="30"/>
      <c r="J54" s="30"/>
      <c r="K54" s="30"/>
      <c r="L54" s="45">
        <f t="shared" si="6"/>
        <v>0</v>
      </c>
      <c r="M54" s="46">
        <v>800</v>
      </c>
      <c r="N54" s="47">
        <f t="shared" si="7"/>
        <v>800</v>
      </c>
      <c r="O54" s="48">
        <v>5</v>
      </c>
      <c r="P54" s="45">
        <f t="shared" si="3"/>
        <v>805</v>
      </c>
    </row>
    <row r="55" s="2" customFormat="1" ht="18" customHeight="1" spans="1:16">
      <c r="A55" s="28">
        <f t="shared" si="10"/>
        <v>51</v>
      </c>
      <c r="B55" s="29" t="s">
        <v>67</v>
      </c>
      <c r="C55" s="30">
        <v>1</v>
      </c>
      <c r="D55" s="30"/>
      <c r="E55" s="30"/>
      <c r="F55" s="30"/>
      <c r="G55" s="30"/>
      <c r="H55" s="30"/>
      <c r="I55" s="30"/>
      <c r="J55" s="30"/>
      <c r="K55" s="30"/>
      <c r="L55" s="45">
        <f t="shared" si="6"/>
        <v>0</v>
      </c>
      <c r="M55" s="46">
        <v>800</v>
      </c>
      <c r="N55" s="47">
        <f t="shared" si="7"/>
        <v>800</v>
      </c>
      <c r="O55" s="48">
        <v>5</v>
      </c>
      <c r="P55" s="45">
        <f t="shared" si="3"/>
        <v>805</v>
      </c>
    </row>
    <row r="56" s="2" customFormat="1" ht="18" customHeight="1" spans="1:16">
      <c r="A56" s="28">
        <f t="shared" ref="A56:A65" si="11">ROW()-4</f>
        <v>52</v>
      </c>
      <c r="B56" s="34" t="s">
        <v>68</v>
      </c>
      <c r="C56" s="30">
        <v>1</v>
      </c>
      <c r="D56" s="30"/>
      <c r="E56" s="30"/>
      <c r="F56" s="30">
        <v>1</v>
      </c>
      <c r="G56" s="30"/>
      <c r="H56" s="30"/>
      <c r="I56" s="30"/>
      <c r="J56" s="30">
        <v>480</v>
      </c>
      <c r="K56" s="30"/>
      <c r="L56" s="45">
        <f t="shared" si="6"/>
        <v>480</v>
      </c>
      <c r="M56" s="46">
        <v>800</v>
      </c>
      <c r="N56" s="47">
        <f t="shared" si="7"/>
        <v>1280</v>
      </c>
      <c r="O56" s="48">
        <v>5</v>
      </c>
      <c r="P56" s="45">
        <f t="shared" si="3"/>
        <v>1285</v>
      </c>
    </row>
    <row r="57" s="2" customFormat="1" ht="18" customHeight="1" spans="1:16">
      <c r="A57" s="28">
        <f t="shared" si="11"/>
        <v>53</v>
      </c>
      <c r="B57" s="29" t="s">
        <v>69</v>
      </c>
      <c r="C57" s="30">
        <v>2</v>
      </c>
      <c r="D57" s="30"/>
      <c r="E57" s="30">
        <v>1</v>
      </c>
      <c r="F57" s="30"/>
      <c r="G57" s="30"/>
      <c r="H57" s="30"/>
      <c r="I57" s="30">
        <v>320</v>
      </c>
      <c r="J57" s="30"/>
      <c r="K57" s="30"/>
      <c r="L57" s="45">
        <f t="shared" si="6"/>
        <v>320</v>
      </c>
      <c r="M57" s="46">
        <v>1600</v>
      </c>
      <c r="N57" s="47">
        <f t="shared" si="7"/>
        <v>1920</v>
      </c>
      <c r="O57" s="48">
        <v>5</v>
      </c>
      <c r="P57" s="45">
        <f t="shared" si="3"/>
        <v>1925</v>
      </c>
    </row>
    <row r="58" s="2" customFormat="1" ht="18" customHeight="1" spans="1:16">
      <c r="A58" s="28">
        <f t="shared" si="11"/>
        <v>54</v>
      </c>
      <c r="B58" s="29" t="s">
        <v>70</v>
      </c>
      <c r="C58" s="30">
        <v>1</v>
      </c>
      <c r="D58" s="30"/>
      <c r="E58" s="30"/>
      <c r="F58" s="30">
        <v>1</v>
      </c>
      <c r="G58" s="30"/>
      <c r="H58" s="30"/>
      <c r="I58" s="30"/>
      <c r="J58" s="30">
        <v>480</v>
      </c>
      <c r="K58" s="30"/>
      <c r="L58" s="45">
        <f t="shared" si="6"/>
        <v>480</v>
      </c>
      <c r="M58" s="46">
        <v>800</v>
      </c>
      <c r="N58" s="47">
        <f t="shared" si="7"/>
        <v>1280</v>
      </c>
      <c r="O58" s="48">
        <v>5</v>
      </c>
      <c r="P58" s="45">
        <f t="shared" si="3"/>
        <v>1285</v>
      </c>
    </row>
    <row r="59" s="2" customFormat="1" ht="18" customHeight="1" spans="1:16">
      <c r="A59" s="28">
        <f t="shared" si="11"/>
        <v>55</v>
      </c>
      <c r="B59" s="29" t="s">
        <v>71</v>
      </c>
      <c r="C59" s="30">
        <v>1</v>
      </c>
      <c r="D59" s="30"/>
      <c r="E59" s="30"/>
      <c r="F59" s="30"/>
      <c r="G59" s="30"/>
      <c r="H59" s="30"/>
      <c r="I59" s="30"/>
      <c r="J59" s="30"/>
      <c r="K59" s="30"/>
      <c r="L59" s="45">
        <f t="shared" si="6"/>
        <v>0</v>
      </c>
      <c r="M59" s="46">
        <v>800</v>
      </c>
      <c r="N59" s="47">
        <f t="shared" si="7"/>
        <v>800</v>
      </c>
      <c r="O59" s="48">
        <v>5</v>
      </c>
      <c r="P59" s="45">
        <f t="shared" si="3"/>
        <v>805</v>
      </c>
    </row>
    <row r="60" s="2" customFormat="1" ht="18" customHeight="1" spans="1:16">
      <c r="A60" s="28">
        <f t="shared" si="11"/>
        <v>56</v>
      </c>
      <c r="B60" s="29" t="s">
        <v>72</v>
      </c>
      <c r="C60" s="30">
        <v>1</v>
      </c>
      <c r="D60" s="30"/>
      <c r="E60" s="30"/>
      <c r="F60" s="30"/>
      <c r="G60" s="30"/>
      <c r="H60" s="30"/>
      <c r="I60" s="30"/>
      <c r="J60" s="30"/>
      <c r="K60" s="30"/>
      <c r="L60" s="45">
        <f t="shared" si="6"/>
        <v>0</v>
      </c>
      <c r="M60" s="46">
        <v>557</v>
      </c>
      <c r="N60" s="47">
        <f t="shared" si="7"/>
        <v>557</v>
      </c>
      <c r="O60" s="48">
        <v>5</v>
      </c>
      <c r="P60" s="45">
        <f t="shared" si="3"/>
        <v>562</v>
      </c>
    </row>
    <row r="61" s="2" customFormat="1" ht="18" customHeight="1" spans="1:16">
      <c r="A61" s="28">
        <f t="shared" si="11"/>
        <v>57</v>
      </c>
      <c r="B61" s="29" t="s">
        <v>73</v>
      </c>
      <c r="C61" s="30">
        <v>1</v>
      </c>
      <c r="D61" s="30"/>
      <c r="E61" s="30"/>
      <c r="F61" s="30">
        <v>1</v>
      </c>
      <c r="G61" s="30"/>
      <c r="H61" s="30"/>
      <c r="I61" s="30"/>
      <c r="J61" s="30">
        <v>480</v>
      </c>
      <c r="K61" s="30"/>
      <c r="L61" s="45">
        <f t="shared" si="6"/>
        <v>480</v>
      </c>
      <c r="M61" s="46">
        <v>800</v>
      </c>
      <c r="N61" s="47">
        <f t="shared" si="7"/>
        <v>1280</v>
      </c>
      <c r="O61" s="48">
        <v>5</v>
      </c>
      <c r="P61" s="45">
        <f t="shared" si="3"/>
        <v>1285</v>
      </c>
    </row>
    <row r="62" s="2" customFormat="1" ht="18" customHeight="1" spans="1:16">
      <c r="A62" s="28">
        <f t="shared" si="11"/>
        <v>58</v>
      </c>
      <c r="B62" s="29" t="s">
        <v>74</v>
      </c>
      <c r="C62" s="30">
        <v>1</v>
      </c>
      <c r="D62" s="30"/>
      <c r="E62" s="30"/>
      <c r="F62" s="30">
        <v>1</v>
      </c>
      <c r="G62" s="30"/>
      <c r="H62" s="30"/>
      <c r="I62" s="30"/>
      <c r="J62" s="30">
        <v>480</v>
      </c>
      <c r="K62" s="30"/>
      <c r="L62" s="45">
        <f t="shared" si="6"/>
        <v>480</v>
      </c>
      <c r="M62" s="46">
        <v>800</v>
      </c>
      <c r="N62" s="47">
        <f t="shared" si="7"/>
        <v>1280</v>
      </c>
      <c r="O62" s="48">
        <v>5</v>
      </c>
      <c r="P62" s="45">
        <f t="shared" si="3"/>
        <v>1285</v>
      </c>
    </row>
    <row r="63" s="2" customFormat="1" ht="18" customHeight="1" spans="1:16">
      <c r="A63" s="28">
        <f t="shared" si="11"/>
        <v>59</v>
      </c>
      <c r="B63" s="29" t="s">
        <v>75</v>
      </c>
      <c r="C63" s="30">
        <v>1</v>
      </c>
      <c r="D63" s="30"/>
      <c r="E63" s="30"/>
      <c r="F63" s="30">
        <v>1</v>
      </c>
      <c r="G63" s="30"/>
      <c r="H63" s="30"/>
      <c r="I63" s="30"/>
      <c r="J63" s="30">
        <v>480</v>
      </c>
      <c r="K63" s="30"/>
      <c r="L63" s="45">
        <f t="shared" si="6"/>
        <v>480</v>
      </c>
      <c r="M63" s="46">
        <v>800</v>
      </c>
      <c r="N63" s="47">
        <f t="shared" si="7"/>
        <v>1280</v>
      </c>
      <c r="O63" s="48">
        <v>5</v>
      </c>
      <c r="P63" s="45">
        <f t="shared" si="3"/>
        <v>1285</v>
      </c>
    </row>
    <row r="64" s="2" customFormat="1" ht="18" customHeight="1" spans="1:16">
      <c r="A64" s="28">
        <f t="shared" si="11"/>
        <v>60</v>
      </c>
      <c r="B64" s="29" t="s">
        <v>76</v>
      </c>
      <c r="C64" s="30">
        <v>1</v>
      </c>
      <c r="D64" s="30"/>
      <c r="E64" s="30"/>
      <c r="F64" s="30">
        <v>1</v>
      </c>
      <c r="G64" s="30"/>
      <c r="H64" s="30"/>
      <c r="I64" s="30"/>
      <c r="J64" s="30">
        <v>480</v>
      </c>
      <c r="K64" s="30"/>
      <c r="L64" s="45">
        <f t="shared" si="6"/>
        <v>480</v>
      </c>
      <c r="M64" s="46">
        <v>800</v>
      </c>
      <c r="N64" s="47">
        <f t="shared" si="7"/>
        <v>1280</v>
      </c>
      <c r="O64" s="48">
        <v>5</v>
      </c>
      <c r="P64" s="45">
        <f t="shared" si="3"/>
        <v>1285</v>
      </c>
    </row>
    <row r="65" s="2" customFormat="1" ht="18" customHeight="1" spans="1:16">
      <c r="A65" s="28">
        <f t="shared" si="11"/>
        <v>61</v>
      </c>
      <c r="B65" s="29" t="s">
        <v>77</v>
      </c>
      <c r="C65" s="30">
        <v>3</v>
      </c>
      <c r="D65" s="30"/>
      <c r="E65" s="30"/>
      <c r="F65" s="30">
        <v>1</v>
      </c>
      <c r="G65" s="30"/>
      <c r="H65" s="30"/>
      <c r="I65" s="30"/>
      <c r="J65" s="30">
        <v>480</v>
      </c>
      <c r="K65" s="30"/>
      <c r="L65" s="45">
        <f t="shared" si="6"/>
        <v>480</v>
      </c>
      <c r="M65" s="46">
        <v>2400</v>
      </c>
      <c r="N65" s="47">
        <f t="shared" si="7"/>
        <v>2880</v>
      </c>
      <c r="O65" s="48">
        <v>5</v>
      </c>
      <c r="P65" s="45">
        <f t="shared" si="3"/>
        <v>2885</v>
      </c>
    </row>
    <row r="66" s="2" customFormat="1" ht="18" customHeight="1" spans="1:16">
      <c r="A66" s="28">
        <f t="shared" ref="A66:A75" si="12">ROW()-4</f>
        <v>62</v>
      </c>
      <c r="B66" s="29" t="s">
        <v>78</v>
      </c>
      <c r="C66" s="30">
        <v>1</v>
      </c>
      <c r="D66" s="30"/>
      <c r="E66" s="30"/>
      <c r="F66" s="30"/>
      <c r="G66" s="30"/>
      <c r="H66" s="30"/>
      <c r="I66" s="30"/>
      <c r="J66" s="30"/>
      <c r="K66" s="30"/>
      <c r="L66" s="45">
        <f t="shared" si="6"/>
        <v>0</v>
      </c>
      <c r="M66" s="46">
        <v>800</v>
      </c>
      <c r="N66" s="47">
        <f t="shared" si="7"/>
        <v>800</v>
      </c>
      <c r="O66" s="48">
        <v>5</v>
      </c>
      <c r="P66" s="45">
        <f t="shared" si="3"/>
        <v>805</v>
      </c>
    </row>
    <row r="67" s="2" customFormat="1" ht="18" customHeight="1" spans="1:16">
      <c r="A67" s="28">
        <f t="shared" si="12"/>
        <v>63</v>
      </c>
      <c r="B67" s="34" t="s">
        <v>79</v>
      </c>
      <c r="C67" s="30">
        <v>1</v>
      </c>
      <c r="D67" s="30"/>
      <c r="E67" s="30"/>
      <c r="F67" s="30">
        <v>1</v>
      </c>
      <c r="G67" s="30"/>
      <c r="H67" s="30"/>
      <c r="I67" s="30"/>
      <c r="J67" s="30">
        <v>480</v>
      </c>
      <c r="K67" s="30"/>
      <c r="L67" s="45">
        <f t="shared" si="6"/>
        <v>480</v>
      </c>
      <c r="M67" s="46">
        <v>800</v>
      </c>
      <c r="N67" s="47">
        <f t="shared" si="7"/>
        <v>1280</v>
      </c>
      <c r="O67" s="48">
        <v>5</v>
      </c>
      <c r="P67" s="45">
        <f t="shared" si="3"/>
        <v>1285</v>
      </c>
    </row>
    <row r="68" s="2" customFormat="1" ht="18" customHeight="1" spans="1:16">
      <c r="A68" s="28">
        <f t="shared" si="12"/>
        <v>64</v>
      </c>
      <c r="B68" s="34" t="s">
        <v>80</v>
      </c>
      <c r="C68" s="30">
        <v>1</v>
      </c>
      <c r="D68" s="30"/>
      <c r="E68" s="30"/>
      <c r="F68" s="30"/>
      <c r="G68" s="30"/>
      <c r="H68" s="30"/>
      <c r="I68" s="30"/>
      <c r="J68" s="30"/>
      <c r="K68" s="30"/>
      <c r="L68" s="45">
        <f t="shared" si="6"/>
        <v>0</v>
      </c>
      <c r="M68" s="46">
        <v>800</v>
      </c>
      <c r="N68" s="47">
        <f t="shared" si="7"/>
        <v>800</v>
      </c>
      <c r="O68" s="48">
        <v>5</v>
      </c>
      <c r="P68" s="45">
        <f t="shared" si="3"/>
        <v>805</v>
      </c>
    </row>
    <row r="69" s="2" customFormat="1" ht="18" customHeight="1" spans="1:16">
      <c r="A69" s="28">
        <f t="shared" si="12"/>
        <v>65</v>
      </c>
      <c r="B69" s="34" t="s">
        <v>81</v>
      </c>
      <c r="C69" s="30">
        <v>1</v>
      </c>
      <c r="D69" s="30"/>
      <c r="E69" s="30"/>
      <c r="F69" s="30">
        <v>1</v>
      </c>
      <c r="G69" s="30"/>
      <c r="H69" s="30"/>
      <c r="I69" s="30"/>
      <c r="J69" s="30">
        <v>480</v>
      </c>
      <c r="K69" s="30"/>
      <c r="L69" s="45">
        <f t="shared" si="6"/>
        <v>480</v>
      </c>
      <c r="M69" s="46">
        <v>800</v>
      </c>
      <c r="N69" s="47">
        <f t="shared" si="7"/>
        <v>1280</v>
      </c>
      <c r="O69" s="48">
        <v>5</v>
      </c>
      <c r="P69" s="45">
        <f t="shared" si="3"/>
        <v>1285</v>
      </c>
    </row>
    <row r="70" s="2" customFormat="1" ht="18" customHeight="1" spans="1:16">
      <c r="A70" s="28">
        <f t="shared" si="12"/>
        <v>66</v>
      </c>
      <c r="B70" s="29" t="s">
        <v>82</v>
      </c>
      <c r="C70" s="50">
        <v>1</v>
      </c>
      <c r="D70" s="50"/>
      <c r="E70" s="50"/>
      <c r="F70" s="50"/>
      <c r="G70" s="50"/>
      <c r="H70" s="50"/>
      <c r="I70" s="50"/>
      <c r="J70" s="30"/>
      <c r="K70" s="30"/>
      <c r="L70" s="45">
        <f t="shared" si="6"/>
        <v>0</v>
      </c>
      <c r="M70" s="46">
        <v>800</v>
      </c>
      <c r="N70" s="47">
        <f t="shared" si="7"/>
        <v>800</v>
      </c>
      <c r="O70" s="48">
        <v>5</v>
      </c>
      <c r="P70" s="45">
        <f t="shared" si="3"/>
        <v>805</v>
      </c>
    </row>
    <row r="71" s="2" customFormat="1" ht="18" customHeight="1" spans="1:16">
      <c r="A71" s="28">
        <f t="shared" si="12"/>
        <v>67</v>
      </c>
      <c r="B71" s="29" t="s">
        <v>83</v>
      </c>
      <c r="C71" s="30">
        <v>2</v>
      </c>
      <c r="D71" s="30"/>
      <c r="E71" s="30"/>
      <c r="F71" s="30">
        <v>1</v>
      </c>
      <c r="G71" s="30"/>
      <c r="H71" s="30"/>
      <c r="I71" s="30"/>
      <c r="J71" s="30">
        <v>480</v>
      </c>
      <c r="K71" s="30"/>
      <c r="L71" s="45">
        <f t="shared" si="6"/>
        <v>480</v>
      </c>
      <c r="M71" s="46">
        <v>1600</v>
      </c>
      <c r="N71" s="47">
        <f t="shared" si="7"/>
        <v>2080</v>
      </c>
      <c r="O71" s="48">
        <v>5</v>
      </c>
      <c r="P71" s="45">
        <f t="shared" ref="P71:P80" si="13">N71+O71</f>
        <v>2085</v>
      </c>
    </row>
    <row r="72" s="2" customFormat="1" ht="18" customHeight="1" spans="1:16">
      <c r="A72" s="28">
        <f t="shared" si="12"/>
        <v>68</v>
      </c>
      <c r="B72" s="29" t="s">
        <v>84</v>
      </c>
      <c r="C72" s="30">
        <v>1</v>
      </c>
      <c r="D72" s="30"/>
      <c r="E72" s="30"/>
      <c r="F72" s="30">
        <v>1</v>
      </c>
      <c r="G72" s="30"/>
      <c r="H72" s="30"/>
      <c r="I72" s="30"/>
      <c r="J72" s="30">
        <v>480</v>
      </c>
      <c r="K72" s="30"/>
      <c r="L72" s="45">
        <f t="shared" si="6"/>
        <v>480</v>
      </c>
      <c r="M72" s="46">
        <v>400</v>
      </c>
      <c r="N72" s="47">
        <f t="shared" si="7"/>
        <v>880</v>
      </c>
      <c r="O72" s="48">
        <v>5</v>
      </c>
      <c r="P72" s="45">
        <f t="shared" si="13"/>
        <v>885</v>
      </c>
    </row>
    <row r="73" s="2" customFormat="1" ht="18" customHeight="1" spans="1:16">
      <c r="A73" s="28">
        <f t="shared" si="12"/>
        <v>69</v>
      </c>
      <c r="B73" s="29" t="s">
        <v>85</v>
      </c>
      <c r="C73" s="30">
        <v>1</v>
      </c>
      <c r="D73" s="30">
        <v>1</v>
      </c>
      <c r="E73" s="30"/>
      <c r="F73" s="30"/>
      <c r="G73" s="30"/>
      <c r="H73" s="30">
        <v>240</v>
      </c>
      <c r="I73" s="30"/>
      <c r="J73" s="30"/>
      <c r="K73" s="30"/>
      <c r="L73" s="45">
        <f t="shared" si="6"/>
        <v>240</v>
      </c>
      <c r="M73" s="46">
        <v>415</v>
      </c>
      <c r="N73" s="47">
        <f t="shared" si="7"/>
        <v>655</v>
      </c>
      <c r="O73" s="48">
        <v>5</v>
      </c>
      <c r="P73" s="45">
        <f t="shared" si="13"/>
        <v>660</v>
      </c>
    </row>
    <row r="74" s="2" customFormat="1" ht="18" customHeight="1" spans="1:16">
      <c r="A74" s="28">
        <f t="shared" si="12"/>
        <v>70</v>
      </c>
      <c r="B74" s="29" t="s">
        <v>86</v>
      </c>
      <c r="C74" s="30">
        <v>1</v>
      </c>
      <c r="D74" s="30"/>
      <c r="E74" s="30"/>
      <c r="F74" s="30">
        <v>1</v>
      </c>
      <c r="G74" s="30"/>
      <c r="H74" s="30"/>
      <c r="I74" s="30"/>
      <c r="J74" s="30">
        <v>480</v>
      </c>
      <c r="K74" s="50"/>
      <c r="L74" s="45">
        <f t="shared" si="6"/>
        <v>480</v>
      </c>
      <c r="M74" s="46">
        <v>539</v>
      </c>
      <c r="N74" s="47">
        <f t="shared" si="7"/>
        <v>1019</v>
      </c>
      <c r="O74" s="48">
        <v>5</v>
      </c>
      <c r="P74" s="45">
        <f t="shared" si="13"/>
        <v>1024</v>
      </c>
    </row>
    <row r="75" s="2" customFormat="1" ht="18" customHeight="1" spans="1:16">
      <c r="A75" s="28">
        <f t="shared" si="12"/>
        <v>71</v>
      </c>
      <c r="B75" s="29" t="s">
        <v>87</v>
      </c>
      <c r="C75" s="30">
        <v>3</v>
      </c>
      <c r="D75" s="30"/>
      <c r="E75" s="30">
        <v>2</v>
      </c>
      <c r="F75" s="30">
        <v>1</v>
      </c>
      <c r="G75" s="30"/>
      <c r="H75" s="30"/>
      <c r="I75" s="30">
        <v>640</v>
      </c>
      <c r="J75" s="30">
        <v>480</v>
      </c>
      <c r="K75" s="30"/>
      <c r="L75" s="45">
        <f t="shared" si="6"/>
        <v>1120</v>
      </c>
      <c r="M75" s="46">
        <v>2400</v>
      </c>
      <c r="N75" s="47">
        <f t="shared" si="7"/>
        <v>3520</v>
      </c>
      <c r="O75" s="48">
        <v>5</v>
      </c>
      <c r="P75" s="45">
        <f t="shared" si="13"/>
        <v>3525</v>
      </c>
    </row>
    <row r="76" s="2" customFormat="1" ht="18" customHeight="1" spans="1:16">
      <c r="A76" s="28">
        <f t="shared" ref="A76:A85" si="14">ROW()-4</f>
        <v>72</v>
      </c>
      <c r="B76" s="29" t="s">
        <v>88</v>
      </c>
      <c r="C76" s="30">
        <v>1</v>
      </c>
      <c r="D76" s="30"/>
      <c r="E76" s="30"/>
      <c r="F76" s="30">
        <v>1</v>
      </c>
      <c r="G76" s="30"/>
      <c r="H76" s="30"/>
      <c r="I76" s="30"/>
      <c r="J76" s="30">
        <v>480</v>
      </c>
      <c r="K76" s="30"/>
      <c r="L76" s="45">
        <f t="shared" si="6"/>
        <v>480</v>
      </c>
      <c r="M76" s="46">
        <v>800</v>
      </c>
      <c r="N76" s="47">
        <f t="shared" si="7"/>
        <v>1280</v>
      </c>
      <c r="O76" s="48">
        <v>5</v>
      </c>
      <c r="P76" s="45">
        <f t="shared" si="13"/>
        <v>1285</v>
      </c>
    </row>
    <row r="77" s="2" customFormat="1" ht="18" customHeight="1" spans="1:16">
      <c r="A77" s="28">
        <f t="shared" si="14"/>
        <v>73</v>
      </c>
      <c r="B77" s="29" t="s">
        <v>89</v>
      </c>
      <c r="C77" s="30">
        <v>1</v>
      </c>
      <c r="D77" s="30"/>
      <c r="E77" s="30"/>
      <c r="F77" s="30">
        <v>1</v>
      </c>
      <c r="G77" s="30"/>
      <c r="H77" s="30"/>
      <c r="I77" s="30"/>
      <c r="J77" s="30">
        <v>480</v>
      </c>
      <c r="K77" s="30"/>
      <c r="L77" s="45">
        <f t="shared" si="6"/>
        <v>480</v>
      </c>
      <c r="M77" s="46">
        <v>800</v>
      </c>
      <c r="N77" s="47">
        <f t="shared" si="7"/>
        <v>1280</v>
      </c>
      <c r="O77" s="48">
        <v>5</v>
      </c>
      <c r="P77" s="45">
        <f t="shared" si="13"/>
        <v>1285</v>
      </c>
    </row>
    <row r="78" s="2" customFormat="1" ht="18" customHeight="1" spans="1:16">
      <c r="A78" s="28">
        <f t="shared" si="14"/>
        <v>74</v>
      </c>
      <c r="B78" s="29" t="s">
        <v>90</v>
      </c>
      <c r="C78" s="30">
        <v>1</v>
      </c>
      <c r="D78" s="30"/>
      <c r="E78" s="30"/>
      <c r="F78" s="30">
        <v>1</v>
      </c>
      <c r="G78" s="30"/>
      <c r="H78" s="30"/>
      <c r="I78" s="30"/>
      <c r="J78" s="30">
        <v>480</v>
      </c>
      <c r="K78" s="30"/>
      <c r="L78" s="45">
        <f t="shared" si="6"/>
        <v>480</v>
      </c>
      <c r="M78" s="46">
        <v>800</v>
      </c>
      <c r="N78" s="47">
        <f t="shared" si="7"/>
        <v>1280</v>
      </c>
      <c r="O78" s="48">
        <v>5</v>
      </c>
      <c r="P78" s="45">
        <f t="shared" si="13"/>
        <v>1285</v>
      </c>
    </row>
    <row r="79" s="2" customFormat="1" ht="18" customHeight="1" spans="1:16">
      <c r="A79" s="28">
        <f t="shared" si="14"/>
        <v>75</v>
      </c>
      <c r="B79" s="29" t="s">
        <v>91</v>
      </c>
      <c r="C79" s="30">
        <v>1</v>
      </c>
      <c r="D79" s="30"/>
      <c r="E79" s="30"/>
      <c r="F79" s="30">
        <v>1</v>
      </c>
      <c r="G79" s="30"/>
      <c r="H79" s="30"/>
      <c r="I79" s="30"/>
      <c r="J79" s="30">
        <v>480</v>
      </c>
      <c r="K79" s="30"/>
      <c r="L79" s="45">
        <f t="shared" si="6"/>
        <v>480</v>
      </c>
      <c r="M79" s="46">
        <v>800</v>
      </c>
      <c r="N79" s="47">
        <f t="shared" si="7"/>
        <v>1280</v>
      </c>
      <c r="O79" s="48">
        <v>5</v>
      </c>
      <c r="P79" s="45">
        <f t="shared" si="13"/>
        <v>1285</v>
      </c>
    </row>
    <row r="80" s="2" customFormat="1" ht="18" customHeight="1" spans="1:16">
      <c r="A80" s="28">
        <f t="shared" si="14"/>
        <v>76</v>
      </c>
      <c r="B80" s="29" t="s">
        <v>92</v>
      </c>
      <c r="C80" s="30">
        <v>2</v>
      </c>
      <c r="D80" s="30"/>
      <c r="E80" s="30"/>
      <c r="F80" s="30">
        <v>1</v>
      </c>
      <c r="G80" s="30"/>
      <c r="H80" s="30"/>
      <c r="I80" s="30"/>
      <c r="J80" s="30">
        <v>480</v>
      </c>
      <c r="K80" s="30"/>
      <c r="L80" s="45">
        <f t="shared" si="6"/>
        <v>480</v>
      </c>
      <c r="M80" s="46">
        <v>1600</v>
      </c>
      <c r="N80" s="47">
        <f t="shared" si="7"/>
        <v>2080</v>
      </c>
      <c r="O80" s="48">
        <v>5</v>
      </c>
      <c r="P80" s="45">
        <f t="shared" si="13"/>
        <v>2085</v>
      </c>
    </row>
    <row r="81" s="2" customFormat="1" ht="18" customHeight="1" spans="1:16">
      <c r="A81" s="28">
        <f t="shared" si="14"/>
        <v>77</v>
      </c>
      <c r="B81" s="29" t="s">
        <v>93</v>
      </c>
      <c r="C81" s="30">
        <v>1</v>
      </c>
      <c r="D81" s="30"/>
      <c r="E81" s="30"/>
      <c r="F81" s="30">
        <v>1</v>
      </c>
      <c r="G81" s="30"/>
      <c r="H81" s="30"/>
      <c r="I81" s="30"/>
      <c r="J81" s="30">
        <v>480</v>
      </c>
      <c r="K81" s="30"/>
      <c r="L81" s="45">
        <f t="shared" ref="L81:L144" si="15">H81+I81+J81+K81</f>
        <v>480</v>
      </c>
      <c r="M81" s="46">
        <v>800</v>
      </c>
      <c r="N81" s="47">
        <f t="shared" ref="N81:N125" si="16">L81+M81</f>
        <v>1280</v>
      </c>
      <c r="O81" s="48">
        <v>5</v>
      </c>
      <c r="P81" s="45">
        <f t="shared" ref="P81:P144" si="17">N81+O81</f>
        <v>1285</v>
      </c>
    </row>
    <row r="82" s="2" customFormat="1" ht="18" customHeight="1" spans="1:16">
      <c r="A82" s="28">
        <f t="shared" si="14"/>
        <v>78</v>
      </c>
      <c r="B82" s="29" t="s">
        <v>94</v>
      </c>
      <c r="C82" s="30">
        <v>1</v>
      </c>
      <c r="D82" s="30"/>
      <c r="E82" s="30"/>
      <c r="F82" s="30"/>
      <c r="G82" s="30"/>
      <c r="H82" s="30"/>
      <c r="I82" s="30"/>
      <c r="J82" s="30"/>
      <c r="K82" s="30"/>
      <c r="L82" s="45">
        <f t="shared" si="15"/>
        <v>0</v>
      </c>
      <c r="M82" s="46">
        <v>800</v>
      </c>
      <c r="N82" s="47">
        <f t="shared" si="16"/>
        <v>800</v>
      </c>
      <c r="O82" s="48">
        <v>5</v>
      </c>
      <c r="P82" s="45">
        <f t="shared" si="17"/>
        <v>805</v>
      </c>
    </row>
    <row r="83" s="2" customFormat="1" ht="18" customHeight="1" spans="1:16">
      <c r="A83" s="28">
        <f t="shared" si="14"/>
        <v>79</v>
      </c>
      <c r="B83" s="29" t="s">
        <v>95</v>
      </c>
      <c r="C83" s="30">
        <v>1</v>
      </c>
      <c r="D83" s="30"/>
      <c r="E83" s="30"/>
      <c r="F83" s="30">
        <v>1</v>
      </c>
      <c r="G83" s="30"/>
      <c r="H83" s="30"/>
      <c r="I83" s="30"/>
      <c r="J83" s="30">
        <v>480</v>
      </c>
      <c r="K83" s="30"/>
      <c r="L83" s="45">
        <f t="shared" si="15"/>
        <v>480</v>
      </c>
      <c r="M83" s="46">
        <v>400</v>
      </c>
      <c r="N83" s="47">
        <f t="shared" si="16"/>
        <v>880</v>
      </c>
      <c r="O83" s="48">
        <v>5</v>
      </c>
      <c r="P83" s="45">
        <f t="shared" si="17"/>
        <v>885</v>
      </c>
    </row>
    <row r="84" s="2" customFormat="1" ht="18" customHeight="1" spans="1:16">
      <c r="A84" s="28">
        <f t="shared" si="14"/>
        <v>80</v>
      </c>
      <c r="B84" s="33" t="s">
        <v>96</v>
      </c>
      <c r="C84" s="30">
        <v>1</v>
      </c>
      <c r="D84" s="30"/>
      <c r="E84" s="30"/>
      <c r="F84" s="30"/>
      <c r="G84" s="30"/>
      <c r="H84" s="30"/>
      <c r="I84" s="30"/>
      <c r="J84" s="30"/>
      <c r="K84" s="30"/>
      <c r="L84" s="45">
        <f t="shared" si="15"/>
        <v>0</v>
      </c>
      <c r="M84" s="46">
        <v>800</v>
      </c>
      <c r="N84" s="47">
        <f t="shared" si="16"/>
        <v>800</v>
      </c>
      <c r="O84" s="48">
        <v>5</v>
      </c>
      <c r="P84" s="45">
        <f t="shared" si="17"/>
        <v>805</v>
      </c>
    </row>
    <row r="85" s="2" customFormat="1" ht="18" customHeight="1" spans="1:16">
      <c r="A85" s="28">
        <f t="shared" si="14"/>
        <v>81</v>
      </c>
      <c r="B85" s="31" t="s">
        <v>97</v>
      </c>
      <c r="C85" s="30">
        <v>1</v>
      </c>
      <c r="D85" s="30"/>
      <c r="E85" s="30"/>
      <c r="F85" s="30">
        <v>1</v>
      </c>
      <c r="G85" s="30"/>
      <c r="H85" s="30"/>
      <c r="I85" s="30"/>
      <c r="J85" s="30">
        <v>480</v>
      </c>
      <c r="K85" s="30"/>
      <c r="L85" s="45">
        <f t="shared" si="15"/>
        <v>480</v>
      </c>
      <c r="M85" s="46">
        <v>800</v>
      </c>
      <c r="N85" s="47">
        <f t="shared" si="16"/>
        <v>1280</v>
      </c>
      <c r="O85" s="48">
        <v>5</v>
      </c>
      <c r="P85" s="45">
        <f t="shared" si="17"/>
        <v>1285</v>
      </c>
    </row>
    <row r="86" s="2" customFormat="1" ht="18" customHeight="1" spans="1:16">
      <c r="A86" s="28">
        <f t="shared" ref="A86:A95" si="18">ROW()-4</f>
        <v>82</v>
      </c>
      <c r="B86" s="29" t="s">
        <v>98</v>
      </c>
      <c r="C86" s="30">
        <v>2</v>
      </c>
      <c r="D86" s="30"/>
      <c r="E86" s="30"/>
      <c r="F86" s="30">
        <v>1</v>
      </c>
      <c r="G86" s="30"/>
      <c r="H86" s="30"/>
      <c r="I86" s="30"/>
      <c r="J86" s="30">
        <v>480</v>
      </c>
      <c r="K86" s="30"/>
      <c r="L86" s="45">
        <f t="shared" si="15"/>
        <v>480</v>
      </c>
      <c r="M86" s="46">
        <v>1311</v>
      </c>
      <c r="N86" s="47">
        <f t="shared" si="16"/>
        <v>1791</v>
      </c>
      <c r="O86" s="48">
        <v>5</v>
      </c>
      <c r="P86" s="45">
        <f t="shared" si="17"/>
        <v>1796</v>
      </c>
    </row>
    <row r="87" s="2" customFormat="1" ht="18" customHeight="1" spans="1:16">
      <c r="A87" s="28">
        <f t="shared" si="18"/>
        <v>83</v>
      </c>
      <c r="B87" s="29" t="s">
        <v>99</v>
      </c>
      <c r="C87" s="30">
        <v>2</v>
      </c>
      <c r="D87" s="30">
        <v>1</v>
      </c>
      <c r="E87" s="30"/>
      <c r="F87" s="30">
        <v>1</v>
      </c>
      <c r="G87" s="30"/>
      <c r="H87" s="30">
        <v>240</v>
      </c>
      <c r="I87" s="30"/>
      <c r="J87" s="30">
        <v>480</v>
      </c>
      <c r="K87" s="30"/>
      <c r="L87" s="45">
        <f t="shared" si="15"/>
        <v>720</v>
      </c>
      <c r="M87" s="46">
        <v>1600</v>
      </c>
      <c r="N87" s="47">
        <f t="shared" si="16"/>
        <v>2320</v>
      </c>
      <c r="O87" s="48">
        <v>5</v>
      </c>
      <c r="P87" s="45">
        <f t="shared" si="17"/>
        <v>2325</v>
      </c>
    </row>
    <row r="88" s="2" customFormat="1" ht="18" customHeight="1" spans="1:16">
      <c r="A88" s="28">
        <f t="shared" si="18"/>
        <v>84</v>
      </c>
      <c r="B88" s="29" t="s">
        <v>100</v>
      </c>
      <c r="C88" s="30">
        <v>1</v>
      </c>
      <c r="D88" s="30"/>
      <c r="E88" s="30"/>
      <c r="F88" s="30">
        <v>1</v>
      </c>
      <c r="G88" s="30"/>
      <c r="H88" s="30"/>
      <c r="I88" s="30"/>
      <c r="J88" s="30">
        <v>480</v>
      </c>
      <c r="K88" s="30"/>
      <c r="L88" s="45">
        <f t="shared" si="15"/>
        <v>480</v>
      </c>
      <c r="M88" s="46">
        <v>800</v>
      </c>
      <c r="N88" s="47">
        <f t="shared" si="16"/>
        <v>1280</v>
      </c>
      <c r="O88" s="48">
        <v>5</v>
      </c>
      <c r="P88" s="45">
        <f t="shared" si="17"/>
        <v>1285</v>
      </c>
    </row>
    <row r="89" s="2" customFormat="1" ht="18" customHeight="1" spans="1:16">
      <c r="A89" s="28">
        <f t="shared" si="18"/>
        <v>85</v>
      </c>
      <c r="B89" s="29" t="s">
        <v>101</v>
      </c>
      <c r="C89" s="30">
        <v>2</v>
      </c>
      <c r="D89" s="30"/>
      <c r="E89" s="30">
        <v>1</v>
      </c>
      <c r="F89" s="30">
        <v>1</v>
      </c>
      <c r="G89" s="30"/>
      <c r="H89" s="30"/>
      <c r="I89" s="30">
        <v>320</v>
      </c>
      <c r="J89" s="30">
        <v>480</v>
      </c>
      <c r="K89" s="30"/>
      <c r="L89" s="45">
        <f t="shared" si="15"/>
        <v>800</v>
      </c>
      <c r="M89" s="46">
        <v>1120</v>
      </c>
      <c r="N89" s="47">
        <f t="shared" si="16"/>
        <v>1920</v>
      </c>
      <c r="O89" s="48">
        <v>5</v>
      </c>
      <c r="P89" s="45">
        <f t="shared" si="17"/>
        <v>1925</v>
      </c>
    </row>
    <row r="90" s="2" customFormat="1" ht="18" customHeight="1" spans="1:16">
      <c r="A90" s="28">
        <f t="shared" si="18"/>
        <v>86</v>
      </c>
      <c r="B90" s="29" t="s">
        <v>102</v>
      </c>
      <c r="C90" s="30">
        <v>1</v>
      </c>
      <c r="D90" s="30"/>
      <c r="E90" s="30"/>
      <c r="F90" s="30">
        <v>1</v>
      </c>
      <c r="G90" s="30"/>
      <c r="H90" s="30"/>
      <c r="I90" s="30"/>
      <c r="J90" s="30">
        <v>480</v>
      </c>
      <c r="K90" s="30"/>
      <c r="L90" s="45">
        <f t="shared" si="15"/>
        <v>480</v>
      </c>
      <c r="M90" s="46">
        <v>800</v>
      </c>
      <c r="N90" s="47">
        <f t="shared" si="16"/>
        <v>1280</v>
      </c>
      <c r="O90" s="48">
        <v>5</v>
      </c>
      <c r="P90" s="45">
        <f t="shared" si="17"/>
        <v>1285</v>
      </c>
    </row>
    <row r="91" s="2" customFormat="1" ht="18" customHeight="1" spans="1:16">
      <c r="A91" s="28">
        <f t="shared" si="18"/>
        <v>87</v>
      </c>
      <c r="B91" s="29" t="s">
        <v>103</v>
      </c>
      <c r="C91" s="30">
        <v>3</v>
      </c>
      <c r="D91" s="30"/>
      <c r="E91" s="30">
        <v>1</v>
      </c>
      <c r="F91" s="30">
        <v>1</v>
      </c>
      <c r="G91" s="30"/>
      <c r="H91" s="30"/>
      <c r="I91" s="30">
        <v>320</v>
      </c>
      <c r="J91" s="30">
        <v>480</v>
      </c>
      <c r="K91" s="30"/>
      <c r="L91" s="45">
        <f t="shared" si="15"/>
        <v>800</v>
      </c>
      <c r="M91" s="46">
        <v>1900</v>
      </c>
      <c r="N91" s="47">
        <f t="shared" si="16"/>
        <v>2700</v>
      </c>
      <c r="O91" s="48">
        <v>5</v>
      </c>
      <c r="P91" s="45">
        <f t="shared" si="17"/>
        <v>2705</v>
      </c>
    </row>
    <row r="92" s="2" customFormat="1" ht="18" customHeight="1" spans="1:16">
      <c r="A92" s="28">
        <f t="shared" si="18"/>
        <v>88</v>
      </c>
      <c r="B92" s="51" t="s">
        <v>104</v>
      </c>
      <c r="C92" s="52">
        <v>3</v>
      </c>
      <c r="D92" s="53"/>
      <c r="E92" s="52">
        <v>1</v>
      </c>
      <c r="F92" s="53"/>
      <c r="G92" s="53"/>
      <c r="H92" s="53"/>
      <c r="I92" s="30">
        <v>320</v>
      </c>
      <c r="J92" s="52"/>
      <c r="K92" s="52"/>
      <c r="L92" s="45">
        <f t="shared" si="15"/>
        <v>320</v>
      </c>
      <c r="M92" s="46">
        <v>2400</v>
      </c>
      <c r="N92" s="47">
        <f t="shared" si="16"/>
        <v>2720</v>
      </c>
      <c r="O92" s="48">
        <v>5</v>
      </c>
      <c r="P92" s="45">
        <f t="shared" si="17"/>
        <v>2725</v>
      </c>
    </row>
    <row r="93" s="2" customFormat="1" ht="18" customHeight="1" spans="1:16">
      <c r="A93" s="28">
        <f t="shared" si="18"/>
        <v>89</v>
      </c>
      <c r="B93" s="51" t="s">
        <v>105</v>
      </c>
      <c r="C93" s="30">
        <v>1</v>
      </c>
      <c r="D93" s="30"/>
      <c r="E93" s="30"/>
      <c r="F93" s="30">
        <v>1</v>
      </c>
      <c r="G93" s="30"/>
      <c r="H93" s="30"/>
      <c r="I93" s="30"/>
      <c r="J93" s="30">
        <v>480</v>
      </c>
      <c r="K93" s="30"/>
      <c r="L93" s="45">
        <f t="shared" si="15"/>
        <v>480</v>
      </c>
      <c r="M93" s="46">
        <v>800</v>
      </c>
      <c r="N93" s="47">
        <f t="shared" si="16"/>
        <v>1280</v>
      </c>
      <c r="O93" s="48">
        <v>5</v>
      </c>
      <c r="P93" s="45">
        <f t="shared" si="17"/>
        <v>1285</v>
      </c>
    </row>
    <row r="94" s="2" customFormat="1" ht="18" customHeight="1" spans="1:16">
      <c r="A94" s="28">
        <f t="shared" si="18"/>
        <v>90</v>
      </c>
      <c r="B94" s="29" t="s">
        <v>106</v>
      </c>
      <c r="C94" s="30">
        <v>4</v>
      </c>
      <c r="D94" s="30"/>
      <c r="E94" s="30">
        <v>1</v>
      </c>
      <c r="F94" s="30"/>
      <c r="G94" s="30"/>
      <c r="H94" s="30"/>
      <c r="I94" s="30">
        <v>320</v>
      </c>
      <c r="J94" s="30"/>
      <c r="K94" s="54"/>
      <c r="L94" s="45">
        <f t="shared" si="15"/>
        <v>320</v>
      </c>
      <c r="M94" s="46">
        <v>2800</v>
      </c>
      <c r="N94" s="47">
        <f t="shared" si="16"/>
        <v>3120</v>
      </c>
      <c r="O94" s="48">
        <v>5</v>
      </c>
      <c r="P94" s="45">
        <f t="shared" si="17"/>
        <v>3125</v>
      </c>
    </row>
    <row r="95" s="2" customFormat="1" ht="18" customHeight="1" spans="1:16">
      <c r="A95" s="28">
        <f t="shared" si="18"/>
        <v>91</v>
      </c>
      <c r="B95" s="29" t="s">
        <v>107</v>
      </c>
      <c r="C95" s="30">
        <v>1</v>
      </c>
      <c r="D95" s="30"/>
      <c r="E95" s="30"/>
      <c r="F95" s="30"/>
      <c r="G95" s="30"/>
      <c r="H95" s="30"/>
      <c r="I95" s="30"/>
      <c r="J95" s="30"/>
      <c r="K95" s="54"/>
      <c r="L95" s="45">
        <f t="shared" si="15"/>
        <v>0</v>
      </c>
      <c r="M95" s="46">
        <v>800</v>
      </c>
      <c r="N95" s="47">
        <f t="shared" si="16"/>
        <v>800</v>
      </c>
      <c r="O95" s="48">
        <v>5</v>
      </c>
      <c r="P95" s="45">
        <f t="shared" si="17"/>
        <v>805</v>
      </c>
    </row>
    <row r="96" s="2" customFormat="1" ht="18" customHeight="1" spans="1:16">
      <c r="A96" s="28">
        <f t="shared" ref="A96:A105" si="19">ROW()-4</f>
        <v>92</v>
      </c>
      <c r="B96" s="29" t="s">
        <v>108</v>
      </c>
      <c r="C96" s="30">
        <v>1</v>
      </c>
      <c r="D96" s="30"/>
      <c r="E96" s="30"/>
      <c r="F96" s="30">
        <v>1</v>
      </c>
      <c r="G96" s="30"/>
      <c r="H96" s="30"/>
      <c r="I96" s="30"/>
      <c r="J96" s="30">
        <v>480</v>
      </c>
      <c r="K96" s="54"/>
      <c r="L96" s="45">
        <f t="shared" si="15"/>
        <v>480</v>
      </c>
      <c r="M96" s="46">
        <v>400</v>
      </c>
      <c r="N96" s="47">
        <f t="shared" si="16"/>
        <v>880</v>
      </c>
      <c r="O96" s="48">
        <v>5</v>
      </c>
      <c r="P96" s="45">
        <f t="shared" si="17"/>
        <v>885</v>
      </c>
    </row>
    <row r="97" s="2" customFormat="1" ht="18" customHeight="1" spans="1:16">
      <c r="A97" s="28">
        <f t="shared" si="19"/>
        <v>93</v>
      </c>
      <c r="B97" s="29" t="s">
        <v>109</v>
      </c>
      <c r="C97" s="30">
        <v>1</v>
      </c>
      <c r="D97" s="30"/>
      <c r="E97" s="30"/>
      <c r="F97" s="30">
        <v>1</v>
      </c>
      <c r="G97" s="30"/>
      <c r="H97" s="30"/>
      <c r="I97" s="30"/>
      <c r="J97" s="30">
        <v>480</v>
      </c>
      <c r="K97" s="54"/>
      <c r="L97" s="45">
        <f t="shared" si="15"/>
        <v>480</v>
      </c>
      <c r="M97" s="46">
        <v>800</v>
      </c>
      <c r="N97" s="47">
        <f t="shared" si="16"/>
        <v>1280</v>
      </c>
      <c r="O97" s="48">
        <v>5</v>
      </c>
      <c r="P97" s="45">
        <f t="shared" si="17"/>
        <v>1285</v>
      </c>
    </row>
    <row r="98" s="2" customFormat="1" ht="18" customHeight="1" spans="1:16">
      <c r="A98" s="28">
        <f t="shared" si="19"/>
        <v>94</v>
      </c>
      <c r="B98" s="29" t="s">
        <v>110</v>
      </c>
      <c r="C98" s="30">
        <v>1</v>
      </c>
      <c r="D98" s="30"/>
      <c r="E98" s="30"/>
      <c r="F98" s="30"/>
      <c r="G98" s="30"/>
      <c r="H98" s="30"/>
      <c r="I98" s="30"/>
      <c r="J98" s="30"/>
      <c r="K98" s="30"/>
      <c r="L98" s="45">
        <f t="shared" si="15"/>
        <v>0</v>
      </c>
      <c r="M98" s="46">
        <v>560</v>
      </c>
      <c r="N98" s="47">
        <f t="shared" si="16"/>
        <v>560</v>
      </c>
      <c r="O98" s="48">
        <v>5</v>
      </c>
      <c r="P98" s="45">
        <f t="shared" si="17"/>
        <v>565</v>
      </c>
    </row>
    <row r="99" s="2" customFormat="1" ht="18" customHeight="1" spans="1:16">
      <c r="A99" s="28">
        <f t="shared" si="19"/>
        <v>95</v>
      </c>
      <c r="B99" s="29" t="s">
        <v>111</v>
      </c>
      <c r="C99" s="30">
        <v>1</v>
      </c>
      <c r="D99" s="30"/>
      <c r="E99" s="30"/>
      <c r="F99" s="30">
        <v>1</v>
      </c>
      <c r="G99" s="30"/>
      <c r="H99" s="30"/>
      <c r="I99" s="30"/>
      <c r="J99" s="30">
        <v>480</v>
      </c>
      <c r="K99" s="30"/>
      <c r="L99" s="45">
        <f t="shared" si="15"/>
        <v>480</v>
      </c>
      <c r="M99" s="46">
        <v>800</v>
      </c>
      <c r="N99" s="47">
        <f t="shared" si="16"/>
        <v>1280</v>
      </c>
      <c r="O99" s="48">
        <v>5</v>
      </c>
      <c r="P99" s="45">
        <f t="shared" si="17"/>
        <v>1285</v>
      </c>
    </row>
    <row r="100" s="2" customFormat="1" ht="18" customHeight="1" spans="1:16">
      <c r="A100" s="28">
        <f t="shared" si="19"/>
        <v>96</v>
      </c>
      <c r="B100" s="29" t="s">
        <v>112</v>
      </c>
      <c r="C100" s="30">
        <v>2</v>
      </c>
      <c r="D100" s="30"/>
      <c r="E100" s="30">
        <v>1</v>
      </c>
      <c r="F100" s="30"/>
      <c r="G100" s="30"/>
      <c r="H100" s="30"/>
      <c r="I100" s="30">
        <v>320</v>
      </c>
      <c r="J100" s="30"/>
      <c r="K100" s="30"/>
      <c r="L100" s="45">
        <f t="shared" si="15"/>
        <v>320</v>
      </c>
      <c r="M100" s="46">
        <v>1027</v>
      </c>
      <c r="N100" s="47">
        <f t="shared" si="16"/>
        <v>1347</v>
      </c>
      <c r="O100" s="48">
        <v>5</v>
      </c>
      <c r="P100" s="45">
        <f t="shared" si="17"/>
        <v>1352</v>
      </c>
    </row>
    <row r="101" s="2" customFormat="1" ht="18" customHeight="1" spans="1:16">
      <c r="A101" s="28">
        <f t="shared" si="19"/>
        <v>97</v>
      </c>
      <c r="B101" s="29" t="s">
        <v>113</v>
      </c>
      <c r="C101" s="30">
        <v>1</v>
      </c>
      <c r="D101" s="30"/>
      <c r="E101" s="30"/>
      <c r="F101" s="30"/>
      <c r="G101" s="30"/>
      <c r="H101" s="30"/>
      <c r="I101" s="30"/>
      <c r="J101" s="30"/>
      <c r="K101" s="30"/>
      <c r="L101" s="45">
        <f t="shared" si="15"/>
        <v>0</v>
      </c>
      <c r="M101" s="46">
        <v>800</v>
      </c>
      <c r="N101" s="47">
        <f t="shared" si="16"/>
        <v>800</v>
      </c>
      <c r="O101" s="48">
        <v>5</v>
      </c>
      <c r="P101" s="45">
        <f t="shared" si="17"/>
        <v>805</v>
      </c>
    </row>
    <row r="102" s="2" customFormat="1" ht="18" customHeight="1" spans="1:16">
      <c r="A102" s="28">
        <f t="shared" si="19"/>
        <v>98</v>
      </c>
      <c r="B102" s="29" t="s">
        <v>114</v>
      </c>
      <c r="C102" s="30">
        <v>1</v>
      </c>
      <c r="D102" s="30"/>
      <c r="E102" s="30"/>
      <c r="F102" s="30">
        <v>1</v>
      </c>
      <c r="G102" s="30"/>
      <c r="H102" s="30"/>
      <c r="I102" s="30"/>
      <c r="J102" s="30">
        <v>480</v>
      </c>
      <c r="K102" s="54"/>
      <c r="L102" s="45">
        <f t="shared" si="15"/>
        <v>480</v>
      </c>
      <c r="M102" s="46">
        <v>400</v>
      </c>
      <c r="N102" s="47">
        <f t="shared" si="16"/>
        <v>880</v>
      </c>
      <c r="O102" s="48">
        <v>5</v>
      </c>
      <c r="P102" s="45">
        <f t="shared" si="17"/>
        <v>885</v>
      </c>
    </row>
    <row r="103" s="2" customFormat="1" ht="18" customHeight="1" spans="1:16">
      <c r="A103" s="28">
        <f t="shared" si="19"/>
        <v>99</v>
      </c>
      <c r="B103" s="29" t="s">
        <v>115</v>
      </c>
      <c r="C103" s="30">
        <v>2</v>
      </c>
      <c r="D103" s="30"/>
      <c r="E103" s="30"/>
      <c r="F103" s="30"/>
      <c r="G103" s="30"/>
      <c r="H103" s="30"/>
      <c r="I103" s="30"/>
      <c r="J103" s="30"/>
      <c r="K103" s="54"/>
      <c r="L103" s="45">
        <f t="shared" si="15"/>
        <v>0</v>
      </c>
      <c r="M103" s="46">
        <v>1600</v>
      </c>
      <c r="N103" s="47">
        <f t="shared" si="16"/>
        <v>1600</v>
      </c>
      <c r="O103" s="48">
        <v>5</v>
      </c>
      <c r="P103" s="45">
        <f t="shared" si="17"/>
        <v>1605</v>
      </c>
    </row>
    <row r="104" s="2" customFormat="1" ht="18" customHeight="1" spans="1:16">
      <c r="A104" s="28">
        <f t="shared" si="19"/>
        <v>100</v>
      </c>
      <c r="B104" s="29" t="s">
        <v>116</v>
      </c>
      <c r="C104" s="30">
        <v>1</v>
      </c>
      <c r="D104" s="30"/>
      <c r="E104" s="30"/>
      <c r="F104" s="30">
        <v>1</v>
      </c>
      <c r="G104" s="30"/>
      <c r="H104" s="30"/>
      <c r="I104" s="30"/>
      <c r="J104" s="30">
        <v>480</v>
      </c>
      <c r="K104" s="54"/>
      <c r="L104" s="45">
        <f t="shared" si="15"/>
        <v>480</v>
      </c>
      <c r="M104" s="46">
        <v>800</v>
      </c>
      <c r="N104" s="47">
        <f t="shared" si="16"/>
        <v>1280</v>
      </c>
      <c r="O104" s="48">
        <v>5</v>
      </c>
      <c r="P104" s="45">
        <f t="shared" si="17"/>
        <v>1285</v>
      </c>
    </row>
    <row r="105" s="2" customFormat="1" ht="18" customHeight="1" spans="1:16">
      <c r="A105" s="28">
        <f t="shared" si="19"/>
        <v>101</v>
      </c>
      <c r="B105" s="29" t="s">
        <v>117</v>
      </c>
      <c r="C105" s="30">
        <v>1</v>
      </c>
      <c r="D105" s="30">
        <v>1</v>
      </c>
      <c r="E105" s="30"/>
      <c r="F105" s="30"/>
      <c r="G105" s="30"/>
      <c r="H105" s="30">
        <v>240</v>
      </c>
      <c r="I105" s="30"/>
      <c r="J105" s="30"/>
      <c r="K105" s="54"/>
      <c r="L105" s="45">
        <f t="shared" si="15"/>
        <v>240</v>
      </c>
      <c r="M105" s="46">
        <v>800</v>
      </c>
      <c r="N105" s="47">
        <f t="shared" si="16"/>
        <v>1040</v>
      </c>
      <c r="O105" s="48">
        <v>5</v>
      </c>
      <c r="P105" s="45">
        <f t="shared" si="17"/>
        <v>1045</v>
      </c>
    </row>
    <row r="106" s="2" customFormat="1" ht="18" customHeight="1" spans="1:16">
      <c r="A106" s="28">
        <f t="shared" ref="A106:A115" si="20">ROW()-4</f>
        <v>102</v>
      </c>
      <c r="B106" s="29" t="s">
        <v>118</v>
      </c>
      <c r="C106" s="30">
        <v>1</v>
      </c>
      <c r="D106" s="30"/>
      <c r="E106" s="30"/>
      <c r="F106" s="30"/>
      <c r="G106" s="30"/>
      <c r="H106" s="30"/>
      <c r="I106" s="30"/>
      <c r="J106" s="30"/>
      <c r="K106" s="54"/>
      <c r="L106" s="45">
        <f t="shared" si="15"/>
        <v>0</v>
      </c>
      <c r="M106" s="46">
        <v>800</v>
      </c>
      <c r="N106" s="47">
        <f t="shared" si="16"/>
        <v>800</v>
      </c>
      <c r="O106" s="48">
        <v>5</v>
      </c>
      <c r="P106" s="45">
        <f t="shared" si="17"/>
        <v>805</v>
      </c>
    </row>
    <row r="107" s="2" customFormat="1" ht="18" customHeight="1" spans="1:16">
      <c r="A107" s="28">
        <f t="shared" si="20"/>
        <v>103</v>
      </c>
      <c r="B107" s="29" t="s">
        <v>119</v>
      </c>
      <c r="C107" s="30">
        <v>1</v>
      </c>
      <c r="D107" s="30"/>
      <c r="E107" s="30"/>
      <c r="F107" s="30"/>
      <c r="G107" s="30"/>
      <c r="H107" s="30"/>
      <c r="I107" s="30"/>
      <c r="J107" s="30"/>
      <c r="K107" s="54"/>
      <c r="L107" s="45">
        <f t="shared" si="15"/>
        <v>0</v>
      </c>
      <c r="M107" s="46">
        <v>800</v>
      </c>
      <c r="N107" s="47">
        <f t="shared" si="16"/>
        <v>800</v>
      </c>
      <c r="O107" s="48">
        <v>5</v>
      </c>
      <c r="P107" s="45">
        <f t="shared" si="17"/>
        <v>805</v>
      </c>
    </row>
    <row r="108" s="2" customFormat="1" ht="18" customHeight="1" spans="1:16">
      <c r="A108" s="28">
        <f t="shared" si="20"/>
        <v>104</v>
      </c>
      <c r="B108" s="32" t="s">
        <v>120</v>
      </c>
      <c r="C108" s="54">
        <v>1</v>
      </c>
      <c r="D108" s="54"/>
      <c r="E108" s="54"/>
      <c r="F108" s="54">
        <v>1</v>
      </c>
      <c r="G108" s="54"/>
      <c r="H108" s="54"/>
      <c r="I108" s="54"/>
      <c r="J108" s="30">
        <v>480</v>
      </c>
      <c r="K108" s="54"/>
      <c r="L108" s="45">
        <f t="shared" si="15"/>
        <v>480</v>
      </c>
      <c r="M108" s="46">
        <v>800</v>
      </c>
      <c r="N108" s="47">
        <f t="shared" si="16"/>
        <v>1280</v>
      </c>
      <c r="O108" s="48">
        <v>5</v>
      </c>
      <c r="P108" s="45">
        <f t="shared" si="17"/>
        <v>1285</v>
      </c>
    </row>
    <row r="109" s="2" customFormat="1" ht="18" customHeight="1" spans="1:16">
      <c r="A109" s="28">
        <f t="shared" si="20"/>
        <v>105</v>
      </c>
      <c r="B109" s="32" t="s">
        <v>121</v>
      </c>
      <c r="C109" s="54">
        <v>1</v>
      </c>
      <c r="D109" s="54"/>
      <c r="E109" s="54"/>
      <c r="F109" s="54"/>
      <c r="G109" s="54"/>
      <c r="H109" s="54"/>
      <c r="I109" s="54"/>
      <c r="J109" s="54"/>
      <c r="K109" s="54"/>
      <c r="L109" s="45">
        <f t="shared" si="15"/>
        <v>0</v>
      </c>
      <c r="M109" s="46">
        <v>800</v>
      </c>
      <c r="N109" s="47">
        <f t="shared" si="16"/>
        <v>800</v>
      </c>
      <c r="O109" s="48">
        <v>5</v>
      </c>
      <c r="P109" s="45">
        <f t="shared" si="17"/>
        <v>805</v>
      </c>
    </row>
    <row r="110" s="2" customFormat="1" ht="18" customHeight="1" spans="1:16">
      <c r="A110" s="28">
        <f t="shared" si="20"/>
        <v>106</v>
      </c>
      <c r="B110" s="32" t="s">
        <v>122</v>
      </c>
      <c r="C110" s="54">
        <v>1</v>
      </c>
      <c r="D110" s="54"/>
      <c r="E110" s="54"/>
      <c r="F110" s="54">
        <v>1</v>
      </c>
      <c r="G110" s="54"/>
      <c r="H110" s="54"/>
      <c r="I110" s="54"/>
      <c r="J110" s="30">
        <v>480</v>
      </c>
      <c r="K110" s="54"/>
      <c r="L110" s="45">
        <f t="shared" si="15"/>
        <v>480</v>
      </c>
      <c r="M110" s="46">
        <v>800</v>
      </c>
      <c r="N110" s="47">
        <f t="shared" si="16"/>
        <v>1280</v>
      </c>
      <c r="O110" s="48">
        <v>5</v>
      </c>
      <c r="P110" s="45">
        <f t="shared" si="17"/>
        <v>1285</v>
      </c>
    </row>
    <row r="111" s="2" customFormat="1" ht="18" customHeight="1" spans="1:16">
      <c r="A111" s="28">
        <f t="shared" si="20"/>
        <v>107</v>
      </c>
      <c r="B111" s="29" t="s">
        <v>123</v>
      </c>
      <c r="C111" s="30">
        <v>1</v>
      </c>
      <c r="D111" s="30"/>
      <c r="E111" s="30"/>
      <c r="F111" s="30"/>
      <c r="G111" s="30">
        <v>1</v>
      </c>
      <c r="H111" s="30"/>
      <c r="I111" s="30"/>
      <c r="J111" s="30"/>
      <c r="K111" s="30">
        <v>480</v>
      </c>
      <c r="L111" s="45">
        <f t="shared" si="15"/>
        <v>480</v>
      </c>
      <c r="M111" s="46">
        <v>800</v>
      </c>
      <c r="N111" s="47">
        <f t="shared" si="16"/>
        <v>1280</v>
      </c>
      <c r="O111" s="48">
        <v>5</v>
      </c>
      <c r="P111" s="45">
        <f t="shared" si="17"/>
        <v>1285</v>
      </c>
    </row>
    <row r="112" s="2" customFormat="1" ht="18" customHeight="1" spans="1:16">
      <c r="A112" s="28">
        <f t="shared" si="20"/>
        <v>108</v>
      </c>
      <c r="B112" s="33" t="s">
        <v>124</v>
      </c>
      <c r="C112" s="30">
        <v>1</v>
      </c>
      <c r="D112" s="30"/>
      <c r="E112" s="30"/>
      <c r="F112" s="30">
        <v>1</v>
      </c>
      <c r="G112" s="30"/>
      <c r="H112" s="30"/>
      <c r="I112" s="30"/>
      <c r="J112" s="30">
        <v>480</v>
      </c>
      <c r="K112" s="30"/>
      <c r="L112" s="45">
        <f t="shared" si="15"/>
        <v>480</v>
      </c>
      <c r="M112" s="46">
        <v>800</v>
      </c>
      <c r="N112" s="47">
        <f t="shared" si="16"/>
        <v>1280</v>
      </c>
      <c r="O112" s="48">
        <v>5</v>
      </c>
      <c r="P112" s="45">
        <f t="shared" si="17"/>
        <v>1285</v>
      </c>
    </row>
    <row r="113" s="2" customFormat="1" ht="18" customHeight="1" spans="1:16">
      <c r="A113" s="28">
        <f t="shared" si="20"/>
        <v>109</v>
      </c>
      <c r="B113" s="29" t="s">
        <v>125</v>
      </c>
      <c r="C113" s="30">
        <v>4</v>
      </c>
      <c r="D113" s="30"/>
      <c r="E113" s="30">
        <v>1</v>
      </c>
      <c r="F113" s="30">
        <v>2</v>
      </c>
      <c r="G113" s="30"/>
      <c r="H113" s="30"/>
      <c r="I113" s="30">
        <v>320</v>
      </c>
      <c r="J113" s="30">
        <v>960</v>
      </c>
      <c r="K113" s="54"/>
      <c r="L113" s="45">
        <f t="shared" si="15"/>
        <v>1280</v>
      </c>
      <c r="M113" s="46">
        <v>2300</v>
      </c>
      <c r="N113" s="47">
        <f t="shared" si="16"/>
        <v>3580</v>
      </c>
      <c r="O113" s="48">
        <v>5</v>
      </c>
      <c r="P113" s="45">
        <f t="shared" si="17"/>
        <v>3585</v>
      </c>
    </row>
    <row r="114" s="2" customFormat="1" ht="18" customHeight="1" spans="1:16">
      <c r="A114" s="28">
        <f t="shared" si="20"/>
        <v>110</v>
      </c>
      <c r="B114" s="29" t="s">
        <v>126</v>
      </c>
      <c r="C114" s="30">
        <v>1</v>
      </c>
      <c r="D114" s="30"/>
      <c r="E114" s="30"/>
      <c r="F114" s="30">
        <v>1</v>
      </c>
      <c r="G114" s="30"/>
      <c r="H114" s="30"/>
      <c r="I114" s="30"/>
      <c r="J114" s="30">
        <v>480</v>
      </c>
      <c r="K114" s="54"/>
      <c r="L114" s="45">
        <f t="shared" si="15"/>
        <v>480</v>
      </c>
      <c r="M114" s="46">
        <v>800</v>
      </c>
      <c r="N114" s="47">
        <f t="shared" si="16"/>
        <v>1280</v>
      </c>
      <c r="O114" s="48">
        <v>5</v>
      </c>
      <c r="P114" s="45">
        <f t="shared" si="17"/>
        <v>1285</v>
      </c>
    </row>
    <row r="115" s="2" customFormat="1" ht="18" customHeight="1" spans="1:16">
      <c r="A115" s="28">
        <f t="shared" si="20"/>
        <v>111</v>
      </c>
      <c r="B115" s="29" t="s">
        <v>127</v>
      </c>
      <c r="C115" s="30">
        <v>3</v>
      </c>
      <c r="D115" s="30"/>
      <c r="E115" s="30"/>
      <c r="F115" s="30">
        <v>1</v>
      </c>
      <c r="G115" s="30"/>
      <c r="H115" s="30"/>
      <c r="I115" s="30"/>
      <c r="J115" s="30">
        <v>480</v>
      </c>
      <c r="K115" s="30"/>
      <c r="L115" s="45">
        <f t="shared" si="15"/>
        <v>480</v>
      </c>
      <c r="M115" s="46">
        <v>1900</v>
      </c>
      <c r="N115" s="47">
        <f t="shared" si="16"/>
        <v>2380</v>
      </c>
      <c r="O115" s="48">
        <v>5</v>
      </c>
      <c r="P115" s="45">
        <f t="shared" si="17"/>
        <v>2385</v>
      </c>
    </row>
    <row r="116" s="2" customFormat="1" ht="18" customHeight="1" spans="1:16">
      <c r="A116" s="28">
        <f t="shared" ref="A116:A125" si="21">ROW()-4</f>
        <v>112</v>
      </c>
      <c r="B116" s="29" t="s">
        <v>128</v>
      </c>
      <c r="C116" s="30">
        <v>2</v>
      </c>
      <c r="D116" s="30"/>
      <c r="E116" s="30"/>
      <c r="F116" s="30"/>
      <c r="G116" s="30"/>
      <c r="H116" s="30"/>
      <c r="I116" s="30"/>
      <c r="J116" s="30"/>
      <c r="K116" s="30"/>
      <c r="L116" s="45">
        <f t="shared" si="15"/>
        <v>0</v>
      </c>
      <c r="M116" s="46">
        <v>1600</v>
      </c>
      <c r="N116" s="47">
        <f t="shared" si="16"/>
        <v>1600</v>
      </c>
      <c r="O116" s="48">
        <v>5</v>
      </c>
      <c r="P116" s="45">
        <f t="shared" si="17"/>
        <v>1605</v>
      </c>
    </row>
    <row r="117" s="2" customFormat="1" ht="18" customHeight="1" spans="1:16">
      <c r="A117" s="28">
        <f t="shared" si="21"/>
        <v>113</v>
      </c>
      <c r="B117" s="29" t="s">
        <v>129</v>
      </c>
      <c r="C117" s="30">
        <v>1</v>
      </c>
      <c r="D117" s="30"/>
      <c r="E117" s="30"/>
      <c r="F117" s="30">
        <v>1</v>
      </c>
      <c r="G117" s="30"/>
      <c r="H117" s="30"/>
      <c r="I117" s="30"/>
      <c r="J117" s="30">
        <v>480</v>
      </c>
      <c r="K117" s="30"/>
      <c r="L117" s="45">
        <f t="shared" si="15"/>
        <v>480</v>
      </c>
      <c r="M117" s="46">
        <v>800</v>
      </c>
      <c r="N117" s="47">
        <f t="shared" si="16"/>
        <v>1280</v>
      </c>
      <c r="O117" s="48">
        <v>5</v>
      </c>
      <c r="P117" s="45">
        <f t="shared" si="17"/>
        <v>1285</v>
      </c>
    </row>
    <row r="118" s="2" customFormat="1" ht="18" customHeight="1" spans="1:16">
      <c r="A118" s="28">
        <f t="shared" si="21"/>
        <v>114</v>
      </c>
      <c r="B118" s="29" t="s">
        <v>130</v>
      </c>
      <c r="C118" s="30">
        <v>3</v>
      </c>
      <c r="D118" s="30"/>
      <c r="E118" s="30"/>
      <c r="F118" s="30">
        <v>3</v>
      </c>
      <c r="G118" s="30"/>
      <c r="H118" s="30"/>
      <c r="I118" s="30"/>
      <c r="J118" s="30">
        <v>1440</v>
      </c>
      <c r="K118" s="54"/>
      <c r="L118" s="45">
        <f t="shared" si="15"/>
        <v>1440</v>
      </c>
      <c r="M118" s="46">
        <v>600</v>
      </c>
      <c r="N118" s="47">
        <f t="shared" si="16"/>
        <v>2040</v>
      </c>
      <c r="O118" s="48">
        <v>5</v>
      </c>
      <c r="P118" s="45">
        <f t="shared" si="17"/>
        <v>2045</v>
      </c>
    </row>
    <row r="119" s="2" customFormat="1" ht="18" customHeight="1" spans="1:16">
      <c r="A119" s="28">
        <f t="shared" si="21"/>
        <v>115</v>
      </c>
      <c r="B119" s="29" t="s">
        <v>131</v>
      </c>
      <c r="C119" s="30">
        <v>1</v>
      </c>
      <c r="D119" s="30"/>
      <c r="E119" s="30"/>
      <c r="F119" s="30">
        <v>1</v>
      </c>
      <c r="G119" s="30"/>
      <c r="H119" s="30"/>
      <c r="I119" s="30"/>
      <c r="J119" s="30">
        <v>480</v>
      </c>
      <c r="K119" s="30"/>
      <c r="L119" s="45">
        <f t="shared" si="15"/>
        <v>480</v>
      </c>
      <c r="M119" s="46">
        <v>800</v>
      </c>
      <c r="N119" s="47">
        <f t="shared" si="16"/>
        <v>1280</v>
      </c>
      <c r="O119" s="48">
        <v>5</v>
      </c>
      <c r="P119" s="45">
        <f t="shared" si="17"/>
        <v>1285</v>
      </c>
    </row>
    <row r="120" s="2" customFormat="1" ht="18" customHeight="1" spans="1:16">
      <c r="A120" s="28">
        <f t="shared" si="21"/>
        <v>116</v>
      </c>
      <c r="B120" s="29" t="s">
        <v>132</v>
      </c>
      <c r="C120" s="30">
        <v>3</v>
      </c>
      <c r="D120" s="30"/>
      <c r="E120" s="30">
        <v>2</v>
      </c>
      <c r="F120" s="30">
        <v>1</v>
      </c>
      <c r="G120" s="30"/>
      <c r="H120" s="30"/>
      <c r="I120" s="30">
        <v>640</v>
      </c>
      <c r="J120" s="30">
        <v>480</v>
      </c>
      <c r="K120" s="30"/>
      <c r="L120" s="45">
        <f t="shared" si="15"/>
        <v>1120</v>
      </c>
      <c r="M120" s="46">
        <v>1140</v>
      </c>
      <c r="N120" s="47">
        <f t="shared" si="16"/>
        <v>2260</v>
      </c>
      <c r="O120" s="48">
        <v>5</v>
      </c>
      <c r="P120" s="45">
        <f t="shared" si="17"/>
        <v>2265</v>
      </c>
    </row>
    <row r="121" s="2" customFormat="1" ht="18" customHeight="1" spans="1:16">
      <c r="A121" s="28">
        <f t="shared" si="21"/>
        <v>117</v>
      </c>
      <c r="B121" s="29" t="s">
        <v>133</v>
      </c>
      <c r="C121" s="30">
        <v>1</v>
      </c>
      <c r="D121" s="30"/>
      <c r="E121" s="30"/>
      <c r="F121" s="30"/>
      <c r="G121" s="30"/>
      <c r="H121" s="30"/>
      <c r="I121" s="30"/>
      <c r="J121" s="30"/>
      <c r="K121" s="30"/>
      <c r="L121" s="45">
        <f t="shared" si="15"/>
        <v>0</v>
      </c>
      <c r="M121" s="46">
        <v>670</v>
      </c>
      <c r="N121" s="47">
        <f t="shared" si="16"/>
        <v>670</v>
      </c>
      <c r="O121" s="48">
        <v>5</v>
      </c>
      <c r="P121" s="45">
        <f t="shared" si="17"/>
        <v>675</v>
      </c>
    </row>
    <row r="122" s="2" customFormat="1" ht="18" customHeight="1" spans="1:16">
      <c r="A122" s="28">
        <f t="shared" si="21"/>
        <v>118</v>
      </c>
      <c r="B122" s="29" t="s">
        <v>134</v>
      </c>
      <c r="C122" s="30">
        <v>1</v>
      </c>
      <c r="D122" s="30"/>
      <c r="E122" s="30"/>
      <c r="F122" s="30"/>
      <c r="G122" s="30"/>
      <c r="H122" s="30"/>
      <c r="I122" s="30"/>
      <c r="J122" s="30"/>
      <c r="K122" s="30"/>
      <c r="L122" s="45">
        <f t="shared" si="15"/>
        <v>0</v>
      </c>
      <c r="M122" s="46">
        <v>730</v>
      </c>
      <c r="N122" s="47">
        <f t="shared" si="16"/>
        <v>730</v>
      </c>
      <c r="O122" s="48">
        <v>5</v>
      </c>
      <c r="P122" s="45">
        <f t="shared" si="17"/>
        <v>735</v>
      </c>
    </row>
    <row r="123" s="2" customFormat="1" ht="18" customHeight="1" spans="1:16">
      <c r="A123" s="28">
        <f t="shared" si="21"/>
        <v>119</v>
      </c>
      <c r="B123" s="29" t="s">
        <v>135</v>
      </c>
      <c r="C123" s="30">
        <v>2</v>
      </c>
      <c r="D123" s="30"/>
      <c r="E123" s="30"/>
      <c r="F123" s="30"/>
      <c r="G123" s="30"/>
      <c r="H123" s="30"/>
      <c r="I123" s="30"/>
      <c r="J123" s="30"/>
      <c r="K123" s="30"/>
      <c r="L123" s="45">
        <f t="shared" si="15"/>
        <v>0</v>
      </c>
      <c r="M123" s="46">
        <v>1600</v>
      </c>
      <c r="N123" s="47">
        <f t="shared" si="16"/>
        <v>1600</v>
      </c>
      <c r="O123" s="48">
        <v>5</v>
      </c>
      <c r="P123" s="45">
        <f t="shared" si="17"/>
        <v>1605</v>
      </c>
    </row>
    <row r="124" s="2" customFormat="1" ht="18" customHeight="1" spans="1:16">
      <c r="A124" s="28">
        <f t="shared" si="21"/>
        <v>120</v>
      </c>
      <c r="B124" s="29" t="s">
        <v>136</v>
      </c>
      <c r="C124" s="30">
        <v>1</v>
      </c>
      <c r="D124" s="30"/>
      <c r="E124" s="30"/>
      <c r="F124" s="30">
        <v>1</v>
      </c>
      <c r="G124" s="30"/>
      <c r="H124" s="30"/>
      <c r="I124" s="30"/>
      <c r="J124" s="30">
        <v>480</v>
      </c>
      <c r="K124" s="30"/>
      <c r="L124" s="45">
        <f t="shared" si="15"/>
        <v>480</v>
      </c>
      <c r="M124" s="46">
        <v>800</v>
      </c>
      <c r="N124" s="47">
        <f t="shared" si="16"/>
        <v>1280</v>
      </c>
      <c r="O124" s="48">
        <v>5</v>
      </c>
      <c r="P124" s="45">
        <f t="shared" si="17"/>
        <v>1285</v>
      </c>
    </row>
    <row r="125" s="2" customFormat="1" ht="18" customHeight="1" spans="1:16">
      <c r="A125" s="28">
        <f t="shared" si="21"/>
        <v>121</v>
      </c>
      <c r="B125" s="29" t="s">
        <v>137</v>
      </c>
      <c r="C125" s="30">
        <v>1</v>
      </c>
      <c r="D125" s="30"/>
      <c r="E125" s="30"/>
      <c r="F125" s="30"/>
      <c r="G125" s="30"/>
      <c r="H125" s="30"/>
      <c r="I125" s="30"/>
      <c r="J125" s="30"/>
      <c r="K125" s="30"/>
      <c r="L125" s="45">
        <f t="shared" si="15"/>
        <v>0</v>
      </c>
      <c r="M125" s="46">
        <v>800</v>
      </c>
      <c r="N125" s="47">
        <f t="shared" si="16"/>
        <v>800</v>
      </c>
      <c r="O125" s="48">
        <v>5</v>
      </c>
      <c r="P125" s="45">
        <f t="shared" si="17"/>
        <v>805</v>
      </c>
    </row>
    <row r="126" s="2" customFormat="1" ht="18" customHeight="1" spans="1:16">
      <c r="A126" s="28">
        <f t="shared" ref="A126:A135" si="22">ROW()-4</f>
        <v>122</v>
      </c>
      <c r="B126" s="29" t="s">
        <v>138</v>
      </c>
      <c r="C126" s="30">
        <v>1</v>
      </c>
      <c r="D126" s="30"/>
      <c r="E126" s="30"/>
      <c r="F126" s="30">
        <v>1</v>
      </c>
      <c r="G126" s="30"/>
      <c r="H126" s="30"/>
      <c r="I126" s="30"/>
      <c r="J126" s="30">
        <v>480</v>
      </c>
      <c r="K126" s="30"/>
      <c r="L126" s="45">
        <f t="shared" si="15"/>
        <v>480</v>
      </c>
      <c r="M126" s="46">
        <v>800</v>
      </c>
      <c r="N126" s="47">
        <f t="shared" ref="N126:N149" si="23">L126+M126</f>
        <v>1280</v>
      </c>
      <c r="O126" s="48">
        <v>5</v>
      </c>
      <c r="P126" s="45">
        <f t="shared" si="17"/>
        <v>1285</v>
      </c>
    </row>
    <row r="127" s="2" customFormat="1" ht="18" customHeight="1" spans="1:16">
      <c r="A127" s="28">
        <f t="shared" si="22"/>
        <v>123</v>
      </c>
      <c r="B127" s="29" t="s">
        <v>139</v>
      </c>
      <c r="C127" s="30">
        <v>1</v>
      </c>
      <c r="D127" s="30"/>
      <c r="E127" s="30"/>
      <c r="F127" s="30"/>
      <c r="G127" s="30"/>
      <c r="H127" s="30"/>
      <c r="I127" s="30"/>
      <c r="J127" s="30"/>
      <c r="K127" s="30"/>
      <c r="L127" s="45">
        <f t="shared" si="15"/>
        <v>0</v>
      </c>
      <c r="M127" s="46">
        <v>656</v>
      </c>
      <c r="N127" s="47">
        <f t="shared" si="23"/>
        <v>656</v>
      </c>
      <c r="O127" s="48">
        <v>5</v>
      </c>
      <c r="P127" s="45">
        <f t="shared" si="17"/>
        <v>661</v>
      </c>
    </row>
    <row r="128" s="2" customFormat="1" ht="18" customHeight="1" spans="1:16">
      <c r="A128" s="28">
        <f t="shared" si="22"/>
        <v>124</v>
      </c>
      <c r="B128" s="29" t="s">
        <v>140</v>
      </c>
      <c r="C128" s="30">
        <v>1</v>
      </c>
      <c r="D128" s="30"/>
      <c r="E128" s="30"/>
      <c r="F128" s="30">
        <v>1</v>
      </c>
      <c r="G128" s="30"/>
      <c r="H128" s="30"/>
      <c r="I128" s="30"/>
      <c r="J128" s="30">
        <v>480</v>
      </c>
      <c r="K128" s="30"/>
      <c r="L128" s="45">
        <f t="shared" si="15"/>
        <v>480</v>
      </c>
      <c r="M128" s="46">
        <v>800</v>
      </c>
      <c r="N128" s="47">
        <f t="shared" si="23"/>
        <v>1280</v>
      </c>
      <c r="O128" s="48">
        <v>5</v>
      </c>
      <c r="P128" s="45">
        <f t="shared" si="17"/>
        <v>1285</v>
      </c>
    </row>
    <row r="129" s="2" customFormat="1" ht="18" customHeight="1" spans="1:16">
      <c r="A129" s="28">
        <f t="shared" si="22"/>
        <v>125</v>
      </c>
      <c r="B129" s="29" t="s">
        <v>141</v>
      </c>
      <c r="C129" s="30">
        <v>1</v>
      </c>
      <c r="D129" s="30"/>
      <c r="E129" s="30"/>
      <c r="F129" s="30"/>
      <c r="G129" s="30"/>
      <c r="H129" s="30"/>
      <c r="I129" s="30"/>
      <c r="J129" s="30"/>
      <c r="K129" s="30"/>
      <c r="L129" s="45">
        <f t="shared" si="15"/>
        <v>0</v>
      </c>
      <c r="M129" s="46">
        <v>800</v>
      </c>
      <c r="N129" s="47">
        <f t="shared" si="23"/>
        <v>800</v>
      </c>
      <c r="O129" s="48">
        <v>5</v>
      </c>
      <c r="P129" s="45">
        <f t="shared" si="17"/>
        <v>805</v>
      </c>
    </row>
    <row r="130" s="2" customFormat="1" ht="18" customHeight="1" spans="1:16">
      <c r="A130" s="28">
        <f t="shared" si="22"/>
        <v>126</v>
      </c>
      <c r="B130" s="29" t="s">
        <v>142</v>
      </c>
      <c r="C130" s="30">
        <v>1</v>
      </c>
      <c r="D130" s="30">
        <v>1</v>
      </c>
      <c r="E130" s="30"/>
      <c r="F130" s="30"/>
      <c r="G130" s="30"/>
      <c r="H130" s="30">
        <v>240</v>
      </c>
      <c r="I130" s="30"/>
      <c r="J130" s="30"/>
      <c r="K130" s="30"/>
      <c r="L130" s="45">
        <f t="shared" si="15"/>
        <v>240</v>
      </c>
      <c r="M130" s="46">
        <v>800</v>
      </c>
      <c r="N130" s="47">
        <f t="shared" si="23"/>
        <v>1040</v>
      </c>
      <c r="O130" s="48">
        <v>5</v>
      </c>
      <c r="P130" s="45">
        <f t="shared" si="17"/>
        <v>1045</v>
      </c>
    </row>
    <row r="131" s="2" customFormat="1" ht="18" customHeight="1" spans="1:16">
      <c r="A131" s="28">
        <f t="shared" si="22"/>
        <v>127</v>
      </c>
      <c r="B131" s="29" t="s">
        <v>143</v>
      </c>
      <c r="C131" s="30">
        <v>1</v>
      </c>
      <c r="D131" s="30"/>
      <c r="E131" s="30"/>
      <c r="F131" s="30">
        <v>1</v>
      </c>
      <c r="G131" s="30"/>
      <c r="H131" s="30"/>
      <c r="I131" s="30"/>
      <c r="J131" s="30">
        <v>480</v>
      </c>
      <c r="K131" s="30"/>
      <c r="L131" s="45">
        <f t="shared" si="15"/>
        <v>480</v>
      </c>
      <c r="M131" s="46">
        <v>800</v>
      </c>
      <c r="N131" s="47">
        <f t="shared" si="23"/>
        <v>1280</v>
      </c>
      <c r="O131" s="48">
        <v>5</v>
      </c>
      <c r="P131" s="45">
        <f t="shared" si="17"/>
        <v>1285</v>
      </c>
    </row>
    <row r="132" s="2" customFormat="1" ht="18" customHeight="1" spans="1:16">
      <c r="A132" s="28">
        <f t="shared" si="22"/>
        <v>128</v>
      </c>
      <c r="B132" s="29" t="s">
        <v>144</v>
      </c>
      <c r="C132" s="30">
        <v>1</v>
      </c>
      <c r="D132" s="30"/>
      <c r="E132" s="30"/>
      <c r="F132" s="30"/>
      <c r="G132" s="30"/>
      <c r="H132" s="30"/>
      <c r="I132" s="30"/>
      <c r="J132" s="30"/>
      <c r="K132" s="30"/>
      <c r="L132" s="45">
        <f t="shared" si="15"/>
        <v>0</v>
      </c>
      <c r="M132" s="46">
        <v>800</v>
      </c>
      <c r="N132" s="47">
        <f t="shared" si="23"/>
        <v>800</v>
      </c>
      <c r="O132" s="48">
        <v>5</v>
      </c>
      <c r="P132" s="45">
        <f t="shared" si="17"/>
        <v>805</v>
      </c>
    </row>
    <row r="133" s="2" customFormat="1" ht="18" customHeight="1" spans="1:16">
      <c r="A133" s="28">
        <f t="shared" si="22"/>
        <v>129</v>
      </c>
      <c r="B133" s="29" t="s">
        <v>145</v>
      </c>
      <c r="C133" s="30">
        <v>2</v>
      </c>
      <c r="D133" s="30"/>
      <c r="E133" s="30"/>
      <c r="F133" s="30"/>
      <c r="G133" s="30"/>
      <c r="H133" s="30"/>
      <c r="I133" s="30"/>
      <c r="J133" s="30"/>
      <c r="K133" s="30"/>
      <c r="L133" s="45">
        <f t="shared" si="15"/>
        <v>0</v>
      </c>
      <c r="M133" s="46">
        <v>1200</v>
      </c>
      <c r="N133" s="47">
        <f t="shared" si="23"/>
        <v>1200</v>
      </c>
      <c r="O133" s="48">
        <v>5</v>
      </c>
      <c r="P133" s="45">
        <f t="shared" si="17"/>
        <v>1205</v>
      </c>
    </row>
    <row r="134" s="2" customFormat="1" ht="18" customHeight="1" spans="1:16">
      <c r="A134" s="28">
        <f t="shared" si="22"/>
        <v>130</v>
      </c>
      <c r="B134" s="29" t="s">
        <v>146</v>
      </c>
      <c r="C134" s="30">
        <v>2</v>
      </c>
      <c r="D134" s="30"/>
      <c r="E134" s="30">
        <v>1</v>
      </c>
      <c r="F134" s="30"/>
      <c r="G134" s="30"/>
      <c r="H134" s="30"/>
      <c r="I134" s="30">
        <v>320</v>
      </c>
      <c r="J134" s="30"/>
      <c r="K134" s="30"/>
      <c r="L134" s="45">
        <f t="shared" si="15"/>
        <v>320</v>
      </c>
      <c r="M134" s="46">
        <v>1600</v>
      </c>
      <c r="N134" s="47">
        <f t="shared" si="23"/>
        <v>1920</v>
      </c>
      <c r="O134" s="48">
        <v>5</v>
      </c>
      <c r="P134" s="45">
        <f t="shared" si="17"/>
        <v>1925</v>
      </c>
    </row>
    <row r="135" s="2" customFormat="1" ht="18" customHeight="1" spans="1:16">
      <c r="A135" s="28">
        <f t="shared" si="22"/>
        <v>131</v>
      </c>
      <c r="B135" s="34" t="s">
        <v>147</v>
      </c>
      <c r="C135" s="30">
        <v>3</v>
      </c>
      <c r="D135" s="30"/>
      <c r="E135" s="30"/>
      <c r="F135" s="30"/>
      <c r="G135" s="30"/>
      <c r="H135" s="30"/>
      <c r="I135" s="30"/>
      <c r="J135" s="30"/>
      <c r="K135" s="30"/>
      <c r="L135" s="45">
        <f t="shared" si="15"/>
        <v>0</v>
      </c>
      <c r="M135" s="46">
        <v>1600</v>
      </c>
      <c r="N135" s="47">
        <f t="shared" si="23"/>
        <v>1600</v>
      </c>
      <c r="O135" s="48">
        <v>5</v>
      </c>
      <c r="P135" s="45">
        <f t="shared" si="17"/>
        <v>1605</v>
      </c>
    </row>
    <row r="136" s="2" customFormat="1" ht="18" customHeight="1" spans="1:16">
      <c r="A136" s="28">
        <f t="shared" ref="A136:A145" si="24">ROW()-4</f>
        <v>132</v>
      </c>
      <c r="B136" s="29" t="s">
        <v>148</v>
      </c>
      <c r="C136" s="30">
        <v>1</v>
      </c>
      <c r="D136" s="30"/>
      <c r="E136" s="30"/>
      <c r="F136" s="30"/>
      <c r="G136" s="30"/>
      <c r="H136" s="30"/>
      <c r="I136" s="30"/>
      <c r="J136" s="30"/>
      <c r="K136" s="30"/>
      <c r="L136" s="45">
        <f t="shared" si="15"/>
        <v>0</v>
      </c>
      <c r="M136" s="46">
        <v>800</v>
      </c>
      <c r="N136" s="47">
        <f t="shared" si="23"/>
        <v>800</v>
      </c>
      <c r="O136" s="48">
        <v>5</v>
      </c>
      <c r="P136" s="45">
        <f t="shared" si="17"/>
        <v>805</v>
      </c>
    </row>
    <row r="137" s="2" customFormat="1" ht="18" customHeight="1" spans="1:16">
      <c r="A137" s="28">
        <f t="shared" si="24"/>
        <v>133</v>
      </c>
      <c r="B137" s="29" t="s">
        <v>149</v>
      </c>
      <c r="C137" s="30">
        <v>1</v>
      </c>
      <c r="D137" s="30"/>
      <c r="E137" s="30"/>
      <c r="F137" s="30"/>
      <c r="G137" s="30"/>
      <c r="H137" s="30"/>
      <c r="I137" s="30"/>
      <c r="J137" s="30"/>
      <c r="K137" s="30"/>
      <c r="L137" s="45">
        <f t="shared" si="15"/>
        <v>0</v>
      </c>
      <c r="M137" s="46">
        <v>800</v>
      </c>
      <c r="N137" s="47">
        <f t="shared" si="23"/>
        <v>800</v>
      </c>
      <c r="O137" s="48">
        <v>5</v>
      </c>
      <c r="P137" s="45">
        <f t="shared" si="17"/>
        <v>805</v>
      </c>
    </row>
    <row r="138" s="2" customFormat="1" ht="18" customHeight="1" spans="1:16">
      <c r="A138" s="28">
        <f t="shared" si="24"/>
        <v>134</v>
      </c>
      <c r="B138" s="29" t="s">
        <v>150</v>
      </c>
      <c r="C138" s="30">
        <v>2</v>
      </c>
      <c r="D138" s="30"/>
      <c r="E138" s="30">
        <v>1</v>
      </c>
      <c r="F138" s="30"/>
      <c r="G138" s="30"/>
      <c r="H138" s="30"/>
      <c r="I138" s="30">
        <v>320</v>
      </c>
      <c r="J138" s="30"/>
      <c r="K138" s="30"/>
      <c r="L138" s="45">
        <f t="shared" si="15"/>
        <v>320</v>
      </c>
      <c r="M138" s="46">
        <v>1600</v>
      </c>
      <c r="N138" s="47">
        <f t="shared" si="23"/>
        <v>1920</v>
      </c>
      <c r="O138" s="48">
        <v>5</v>
      </c>
      <c r="P138" s="45">
        <f t="shared" si="17"/>
        <v>1925</v>
      </c>
    </row>
    <row r="139" s="2" customFormat="1" ht="18" customHeight="1" spans="1:16">
      <c r="A139" s="28">
        <f t="shared" si="24"/>
        <v>135</v>
      </c>
      <c r="B139" s="29" t="s">
        <v>151</v>
      </c>
      <c r="C139" s="30">
        <v>1</v>
      </c>
      <c r="D139" s="30"/>
      <c r="E139" s="30"/>
      <c r="F139" s="30">
        <v>1</v>
      </c>
      <c r="G139" s="30"/>
      <c r="H139" s="30"/>
      <c r="I139" s="30"/>
      <c r="J139" s="30">
        <v>480</v>
      </c>
      <c r="K139" s="30"/>
      <c r="L139" s="45">
        <f t="shared" si="15"/>
        <v>480</v>
      </c>
      <c r="M139" s="46">
        <v>800</v>
      </c>
      <c r="N139" s="47">
        <f t="shared" si="23"/>
        <v>1280</v>
      </c>
      <c r="O139" s="48">
        <v>5</v>
      </c>
      <c r="P139" s="45">
        <f t="shared" si="17"/>
        <v>1285</v>
      </c>
    </row>
    <row r="140" s="2" customFormat="1" ht="18" customHeight="1" spans="1:16">
      <c r="A140" s="28">
        <f t="shared" si="24"/>
        <v>136</v>
      </c>
      <c r="B140" s="32" t="s">
        <v>152</v>
      </c>
      <c r="C140" s="30">
        <v>1</v>
      </c>
      <c r="D140" s="30"/>
      <c r="E140" s="30"/>
      <c r="F140" s="30">
        <v>1</v>
      </c>
      <c r="G140" s="30"/>
      <c r="H140" s="30"/>
      <c r="I140" s="30"/>
      <c r="J140" s="30">
        <v>480</v>
      </c>
      <c r="K140" s="30"/>
      <c r="L140" s="45">
        <f t="shared" si="15"/>
        <v>480</v>
      </c>
      <c r="M140" s="46">
        <v>800</v>
      </c>
      <c r="N140" s="47">
        <f t="shared" si="23"/>
        <v>1280</v>
      </c>
      <c r="O140" s="48">
        <v>5</v>
      </c>
      <c r="P140" s="45">
        <f t="shared" si="17"/>
        <v>1285</v>
      </c>
    </row>
    <row r="141" s="2" customFormat="1" ht="18" customHeight="1" spans="1:16">
      <c r="A141" s="28">
        <f t="shared" si="24"/>
        <v>137</v>
      </c>
      <c r="B141" s="32" t="s">
        <v>153</v>
      </c>
      <c r="C141" s="55">
        <v>1</v>
      </c>
      <c r="D141" s="56"/>
      <c r="E141" s="57"/>
      <c r="F141" s="30">
        <v>1</v>
      </c>
      <c r="G141" s="30"/>
      <c r="H141" s="30"/>
      <c r="I141" s="30"/>
      <c r="J141" s="30">
        <v>480</v>
      </c>
      <c r="K141" s="30"/>
      <c r="L141" s="45">
        <f t="shared" si="15"/>
        <v>480</v>
      </c>
      <c r="M141" s="46">
        <v>800</v>
      </c>
      <c r="N141" s="47">
        <f t="shared" si="23"/>
        <v>1280</v>
      </c>
      <c r="O141" s="48">
        <v>5</v>
      </c>
      <c r="P141" s="45">
        <f t="shared" si="17"/>
        <v>1285</v>
      </c>
    </row>
    <row r="142" s="2" customFormat="1" ht="18" customHeight="1" spans="1:16">
      <c r="A142" s="28">
        <f t="shared" si="24"/>
        <v>138</v>
      </c>
      <c r="B142" s="32" t="s">
        <v>154</v>
      </c>
      <c r="C142" s="58">
        <v>1</v>
      </c>
      <c r="D142" s="56"/>
      <c r="E142" s="57"/>
      <c r="F142" s="30">
        <v>1</v>
      </c>
      <c r="G142" s="30"/>
      <c r="H142" s="30"/>
      <c r="I142" s="30"/>
      <c r="J142" s="30">
        <v>480</v>
      </c>
      <c r="K142" s="30"/>
      <c r="L142" s="45">
        <f t="shared" si="15"/>
        <v>480</v>
      </c>
      <c r="M142" s="46">
        <v>800</v>
      </c>
      <c r="N142" s="47">
        <f t="shared" si="23"/>
        <v>1280</v>
      </c>
      <c r="O142" s="48">
        <v>5</v>
      </c>
      <c r="P142" s="45">
        <f t="shared" si="17"/>
        <v>1285</v>
      </c>
    </row>
    <row r="143" s="2" customFormat="1" ht="18" customHeight="1" spans="1:16">
      <c r="A143" s="28">
        <f t="shared" si="24"/>
        <v>139</v>
      </c>
      <c r="B143" s="32" t="s">
        <v>155</v>
      </c>
      <c r="C143" s="59">
        <v>2</v>
      </c>
      <c r="D143" s="60"/>
      <c r="E143" s="30"/>
      <c r="F143" s="61">
        <v>1</v>
      </c>
      <c r="G143" s="61"/>
      <c r="H143" s="61"/>
      <c r="I143" s="61"/>
      <c r="J143" s="30">
        <v>480</v>
      </c>
      <c r="K143" s="30"/>
      <c r="L143" s="45">
        <f t="shared" si="15"/>
        <v>480</v>
      </c>
      <c r="M143" s="46">
        <v>1600</v>
      </c>
      <c r="N143" s="47">
        <f t="shared" si="23"/>
        <v>2080</v>
      </c>
      <c r="O143" s="48">
        <v>5</v>
      </c>
      <c r="P143" s="45">
        <f t="shared" si="17"/>
        <v>2085</v>
      </c>
    </row>
    <row r="144" s="2" customFormat="1" ht="18" customHeight="1" spans="1:16">
      <c r="A144" s="28">
        <f t="shared" si="24"/>
        <v>140</v>
      </c>
      <c r="B144" s="33" t="s">
        <v>156</v>
      </c>
      <c r="C144" s="59">
        <v>1</v>
      </c>
      <c r="D144" s="60"/>
      <c r="E144" s="62"/>
      <c r="F144" s="61"/>
      <c r="G144" s="61"/>
      <c r="H144" s="61"/>
      <c r="I144" s="61"/>
      <c r="J144" s="30"/>
      <c r="K144" s="30"/>
      <c r="L144" s="45">
        <f t="shared" si="15"/>
        <v>0</v>
      </c>
      <c r="M144" s="46">
        <v>800</v>
      </c>
      <c r="N144" s="47">
        <f t="shared" si="23"/>
        <v>800</v>
      </c>
      <c r="O144" s="48">
        <v>5</v>
      </c>
      <c r="P144" s="45">
        <f t="shared" si="17"/>
        <v>805</v>
      </c>
    </row>
    <row r="145" s="2" customFormat="1" ht="18" customHeight="1" spans="1:16">
      <c r="A145" s="28">
        <f t="shared" si="24"/>
        <v>141</v>
      </c>
      <c r="B145" s="32" t="s">
        <v>157</v>
      </c>
      <c r="C145" s="61">
        <v>1</v>
      </c>
      <c r="D145" s="61"/>
      <c r="E145" s="61"/>
      <c r="F145" s="61"/>
      <c r="G145" s="61"/>
      <c r="H145" s="61"/>
      <c r="I145" s="61"/>
      <c r="J145" s="30"/>
      <c r="K145" s="30"/>
      <c r="L145" s="45">
        <f>H145+I145+J145+K145</f>
        <v>0</v>
      </c>
      <c r="M145" s="46">
        <v>800</v>
      </c>
      <c r="N145" s="47">
        <f t="shared" si="23"/>
        <v>800</v>
      </c>
      <c r="O145" s="48">
        <v>5</v>
      </c>
      <c r="P145" s="45">
        <f>N145+O145</f>
        <v>805</v>
      </c>
    </row>
    <row r="146" s="2" customFormat="1" ht="18" customHeight="1" spans="1:16">
      <c r="A146" s="28">
        <f t="shared" ref="A146:A155" si="25">ROW()-4</f>
        <v>142</v>
      </c>
      <c r="B146" s="29" t="s">
        <v>158</v>
      </c>
      <c r="C146" s="30">
        <v>1</v>
      </c>
      <c r="D146" s="30">
        <v>1</v>
      </c>
      <c r="E146" s="30"/>
      <c r="F146" s="30"/>
      <c r="G146" s="30"/>
      <c r="H146" s="30">
        <v>240</v>
      </c>
      <c r="I146" s="30"/>
      <c r="J146" s="30"/>
      <c r="K146" s="56"/>
      <c r="L146" s="45">
        <f>H146+I146+J146+K146</f>
        <v>240</v>
      </c>
      <c r="M146" s="46">
        <v>800</v>
      </c>
      <c r="N146" s="47">
        <f t="shared" si="23"/>
        <v>1040</v>
      </c>
      <c r="O146" s="48">
        <v>5</v>
      </c>
      <c r="P146" s="45">
        <f>N146+O146</f>
        <v>1045</v>
      </c>
    </row>
    <row r="147" s="2" customFormat="1" ht="18" customHeight="1" spans="1:16">
      <c r="A147" s="28">
        <f t="shared" si="25"/>
        <v>143</v>
      </c>
      <c r="B147" s="29" t="s">
        <v>127</v>
      </c>
      <c r="C147" s="30">
        <v>2</v>
      </c>
      <c r="D147" s="30"/>
      <c r="E147" s="30"/>
      <c r="F147" s="30">
        <v>1</v>
      </c>
      <c r="G147" s="30"/>
      <c r="H147" s="30"/>
      <c r="I147" s="30"/>
      <c r="J147" s="30">
        <v>480</v>
      </c>
      <c r="K147" s="60"/>
      <c r="L147" s="45">
        <f>H147+I147+J147+K147</f>
        <v>480</v>
      </c>
      <c r="M147" s="46">
        <v>1500</v>
      </c>
      <c r="N147" s="47">
        <f t="shared" si="23"/>
        <v>1980</v>
      </c>
      <c r="O147" s="48">
        <v>5</v>
      </c>
      <c r="P147" s="45">
        <f>N147+O147</f>
        <v>1985</v>
      </c>
    </row>
    <row r="148" s="2" customFormat="1" ht="18" customHeight="1" spans="1:16">
      <c r="A148" s="28">
        <f t="shared" si="25"/>
        <v>144</v>
      </c>
      <c r="B148" s="29" t="s">
        <v>159</v>
      </c>
      <c r="C148" s="30">
        <v>1</v>
      </c>
      <c r="D148" s="30"/>
      <c r="E148" s="30"/>
      <c r="F148" s="30">
        <v>1</v>
      </c>
      <c r="G148" s="30"/>
      <c r="H148" s="30"/>
      <c r="I148" s="30"/>
      <c r="J148" s="30">
        <v>480</v>
      </c>
      <c r="K148" s="30"/>
      <c r="L148" s="45">
        <f>H148+I148+J148+K148</f>
        <v>480</v>
      </c>
      <c r="M148" s="46">
        <v>800</v>
      </c>
      <c r="N148" s="47">
        <f t="shared" si="23"/>
        <v>1280</v>
      </c>
      <c r="O148" s="48">
        <v>5</v>
      </c>
      <c r="P148" s="45">
        <f>N148+O148</f>
        <v>1285</v>
      </c>
    </row>
    <row r="149" s="2" customFormat="1" ht="18" customHeight="1" spans="1:16">
      <c r="A149" s="28">
        <f t="shared" si="25"/>
        <v>145</v>
      </c>
      <c r="B149" s="29" t="s">
        <v>160</v>
      </c>
      <c r="C149" s="30">
        <v>1</v>
      </c>
      <c r="D149" s="30"/>
      <c r="E149" s="30"/>
      <c r="F149" s="30">
        <v>1</v>
      </c>
      <c r="G149" s="30"/>
      <c r="H149" s="30"/>
      <c r="I149" s="30"/>
      <c r="J149" s="30">
        <v>480</v>
      </c>
      <c r="K149" s="30"/>
      <c r="L149" s="45">
        <f>H149+I149+J149+K149</f>
        <v>480</v>
      </c>
      <c r="M149" s="46">
        <v>400</v>
      </c>
      <c r="N149" s="47">
        <f t="shared" si="23"/>
        <v>880</v>
      </c>
      <c r="O149" s="48">
        <v>5</v>
      </c>
      <c r="P149" s="45">
        <f>N149+O149</f>
        <v>885</v>
      </c>
    </row>
    <row r="150" s="2" customFormat="1" ht="18" customHeight="1" spans="1:16">
      <c r="A150" s="28">
        <f t="shared" si="25"/>
        <v>146</v>
      </c>
      <c r="B150" s="29" t="s">
        <v>161</v>
      </c>
      <c r="C150" s="30">
        <v>1</v>
      </c>
      <c r="D150" s="30"/>
      <c r="E150" s="30"/>
      <c r="F150" s="30">
        <v>1</v>
      </c>
      <c r="G150" s="30"/>
      <c r="H150" s="30"/>
      <c r="I150" s="30"/>
      <c r="J150" s="30">
        <v>480</v>
      </c>
      <c r="K150" s="30"/>
      <c r="L150" s="45">
        <f t="shared" ref="L150:L191" si="26">H150+I150+J150+K150</f>
        <v>480</v>
      </c>
      <c r="M150" s="46">
        <v>800</v>
      </c>
      <c r="N150" s="47">
        <f t="shared" ref="N150:N177" si="27">L150+M150</f>
        <v>1280</v>
      </c>
      <c r="O150" s="48">
        <v>5</v>
      </c>
      <c r="P150" s="45">
        <f t="shared" ref="P150:P195" si="28">N150+O150</f>
        <v>1285</v>
      </c>
    </row>
    <row r="151" s="2" customFormat="1" ht="18" customHeight="1" spans="1:16">
      <c r="A151" s="28">
        <f t="shared" si="25"/>
        <v>147</v>
      </c>
      <c r="B151" s="29" t="s">
        <v>162</v>
      </c>
      <c r="C151" s="30">
        <v>3</v>
      </c>
      <c r="D151" s="30"/>
      <c r="E151" s="30">
        <v>1</v>
      </c>
      <c r="F151" s="30"/>
      <c r="G151" s="30"/>
      <c r="H151" s="30"/>
      <c r="I151" s="30">
        <v>320</v>
      </c>
      <c r="J151" s="30"/>
      <c r="K151" s="30"/>
      <c r="L151" s="45">
        <f t="shared" si="26"/>
        <v>320</v>
      </c>
      <c r="M151" s="46">
        <v>1520</v>
      </c>
      <c r="N151" s="47">
        <f t="shared" si="27"/>
        <v>1840</v>
      </c>
      <c r="O151" s="48">
        <v>5</v>
      </c>
      <c r="P151" s="45">
        <f t="shared" si="28"/>
        <v>1845</v>
      </c>
    </row>
    <row r="152" s="2" customFormat="1" ht="18" customHeight="1" spans="1:16">
      <c r="A152" s="28">
        <f t="shared" si="25"/>
        <v>148</v>
      </c>
      <c r="B152" s="29" t="s">
        <v>163</v>
      </c>
      <c r="C152" s="30">
        <v>1</v>
      </c>
      <c r="D152" s="30"/>
      <c r="E152" s="30"/>
      <c r="F152" s="30">
        <v>1</v>
      </c>
      <c r="G152" s="30"/>
      <c r="H152" s="30"/>
      <c r="I152" s="30"/>
      <c r="J152" s="30">
        <v>480</v>
      </c>
      <c r="K152" s="30"/>
      <c r="L152" s="45">
        <f t="shared" si="26"/>
        <v>480</v>
      </c>
      <c r="M152" s="46">
        <v>800</v>
      </c>
      <c r="N152" s="47">
        <f t="shared" si="27"/>
        <v>1280</v>
      </c>
      <c r="O152" s="48">
        <v>5</v>
      </c>
      <c r="P152" s="45">
        <f t="shared" si="28"/>
        <v>1285</v>
      </c>
    </row>
    <row r="153" s="2" customFormat="1" ht="18" customHeight="1" spans="1:16">
      <c r="A153" s="28">
        <f t="shared" si="25"/>
        <v>149</v>
      </c>
      <c r="B153" s="29" t="s">
        <v>164</v>
      </c>
      <c r="C153" s="30">
        <v>1</v>
      </c>
      <c r="D153" s="30"/>
      <c r="E153" s="30"/>
      <c r="F153" s="30"/>
      <c r="G153" s="30">
        <v>1</v>
      </c>
      <c r="H153" s="30"/>
      <c r="I153" s="30"/>
      <c r="J153" s="30"/>
      <c r="K153" s="30">
        <v>480</v>
      </c>
      <c r="L153" s="45">
        <f t="shared" si="26"/>
        <v>480</v>
      </c>
      <c r="M153" s="46">
        <v>800</v>
      </c>
      <c r="N153" s="47">
        <f t="shared" si="27"/>
        <v>1280</v>
      </c>
      <c r="O153" s="48">
        <v>5</v>
      </c>
      <c r="P153" s="45">
        <f t="shared" si="28"/>
        <v>1285</v>
      </c>
    </row>
    <row r="154" s="2" customFormat="1" ht="18" customHeight="1" spans="1:16">
      <c r="A154" s="28">
        <f t="shared" si="25"/>
        <v>150</v>
      </c>
      <c r="B154" s="29" t="s">
        <v>165</v>
      </c>
      <c r="C154" s="30">
        <v>3</v>
      </c>
      <c r="D154" s="30"/>
      <c r="E154" s="30">
        <v>2</v>
      </c>
      <c r="F154" s="30">
        <v>1</v>
      </c>
      <c r="G154" s="30"/>
      <c r="H154" s="30"/>
      <c r="I154" s="30">
        <v>640</v>
      </c>
      <c r="J154" s="30">
        <v>480</v>
      </c>
      <c r="K154" s="30"/>
      <c r="L154" s="45">
        <f t="shared" si="26"/>
        <v>1120</v>
      </c>
      <c r="M154" s="46">
        <v>1140</v>
      </c>
      <c r="N154" s="47">
        <f t="shared" si="27"/>
        <v>2260</v>
      </c>
      <c r="O154" s="48">
        <v>5</v>
      </c>
      <c r="P154" s="45">
        <f t="shared" si="28"/>
        <v>2265</v>
      </c>
    </row>
    <row r="155" s="2" customFormat="1" ht="18" customHeight="1" spans="1:16">
      <c r="A155" s="28">
        <f t="shared" si="25"/>
        <v>151</v>
      </c>
      <c r="B155" s="34" t="s">
        <v>166</v>
      </c>
      <c r="C155" s="30">
        <v>1</v>
      </c>
      <c r="D155" s="30"/>
      <c r="E155" s="30"/>
      <c r="F155" s="30"/>
      <c r="G155" s="30"/>
      <c r="H155" s="30"/>
      <c r="I155" s="30"/>
      <c r="J155" s="30"/>
      <c r="K155" s="30"/>
      <c r="L155" s="45">
        <f t="shared" si="26"/>
        <v>0</v>
      </c>
      <c r="M155" s="46">
        <v>800</v>
      </c>
      <c r="N155" s="47">
        <f t="shared" si="27"/>
        <v>800</v>
      </c>
      <c r="O155" s="48">
        <v>5</v>
      </c>
      <c r="P155" s="45">
        <f t="shared" si="28"/>
        <v>805</v>
      </c>
    </row>
    <row r="156" s="2" customFormat="1" ht="18" customHeight="1" spans="1:16">
      <c r="A156" s="28">
        <f t="shared" ref="A156:A165" si="29">ROW()-4</f>
        <v>152</v>
      </c>
      <c r="B156" s="34" t="s">
        <v>167</v>
      </c>
      <c r="C156" s="30">
        <v>2</v>
      </c>
      <c r="D156" s="30"/>
      <c r="E156" s="30"/>
      <c r="F156" s="30"/>
      <c r="G156" s="30"/>
      <c r="H156" s="30"/>
      <c r="I156" s="30"/>
      <c r="J156" s="30"/>
      <c r="K156" s="30"/>
      <c r="L156" s="45">
        <f t="shared" si="26"/>
        <v>0</v>
      </c>
      <c r="M156" s="46">
        <v>800</v>
      </c>
      <c r="N156" s="47">
        <f t="shared" si="27"/>
        <v>800</v>
      </c>
      <c r="O156" s="48">
        <v>5</v>
      </c>
      <c r="P156" s="45">
        <f t="shared" si="28"/>
        <v>805</v>
      </c>
    </row>
    <row r="157" s="2" customFormat="1" ht="18" customHeight="1" spans="1:16">
      <c r="A157" s="28">
        <f t="shared" si="29"/>
        <v>153</v>
      </c>
      <c r="B157" s="34" t="s">
        <v>168</v>
      </c>
      <c r="C157" s="30">
        <v>1</v>
      </c>
      <c r="D157" s="30"/>
      <c r="E157" s="30"/>
      <c r="F157" s="30">
        <v>1</v>
      </c>
      <c r="G157" s="30"/>
      <c r="H157" s="30"/>
      <c r="I157" s="30"/>
      <c r="J157" s="30">
        <v>480</v>
      </c>
      <c r="K157" s="30"/>
      <c r="L157" s="45">
        <f t="shared" si="26"/>
        <v>480</v>
      </c>
      <c r="M157" s="46">
        <v>800</v>
      </c>
      <c r="N157" s="47">
        <f t="shared" si="27"/>
        <v>1280</v>
      </c>
      <c r="O157" s="48">
        <v>5</v>
      </c>
      <c r="P157" s="45">
        <f t="shared" si="28"/>
        <v>1285</v>
      </c>
    </row>
    <row r="158" s="2" customFormat="1" ht="18" customHeight="1" spans="1:16">
      <c r="A158" s="28">
        <f t="shared" si="29"/>
        <v>154</v>
      </c>
      <c r="B158" s="34" t="s">
        <v>169</v>
      </c>
      <c r="C158" s="30">
        <v>3</v>
      </c>
      <c r="D158" s="30"/>
      <c r="E158" s="30"/>
      <c r="F158" s="30">
        <v>1</v>
      </c>
      <c r="G158" s="30"/>
      <c r="H158" s="30"/>
      <c r="I158" s="30"/>
      <c r="J158" s="30">
        <v>480</v>
      </c>
      <c r="K158" s="30"/>
      <c r="L158" s="45">
        <f t="shared" si="26"/>
        <v>480</v>
      </c>
      <c r="M158" s="46">
        <v>1290</v>
      </c>
      <c r="N158" s="47">
        <f t="shared" si="27"/>
        <v>1770</v>
      </c>
      <c r="O158" s="48">
        <v>5</v>
      </c>
      <c r="P158" s="45">
        <f t="shared" si="28"/>
        <v>1775</v>
      </c>
    </row>
    <row r="159" s="2" customFormat="1" ht="18" customHeight="1" spans="1:16">
      <c r="A159" s="28">
        <f t="shared" si="29"/>
        <v>155</v>
      </c>
      <c r="B159" s="29" t="s">
        <v>170</v>
      </c>
      <c r="C159" s="30">
        <v>1</v>
      </c>
      <c r="D159" s="30"/>
      <c r="E159" s="30"/>
      <c r="F159" s="30">
        <v>1</v>
      </c>
      <c r="G159" s="30"/>
      <c r="H159" s="30"/>
      <c r="I159" s="30"/>
      <c r="J159" s="30">
        <v>480</v>
      </c>
      <c r="K159" s="30"/>
      <c r="L159" s="45">
        <f t="shared" si="26"/>
        <v>480</v>
      </c>
      <c r="M159" s="46">
        <v>800</v>
      </c>
      <c r="N159" s="47">
        <f t="shared" si="27"/>
        <v>1280</v>
      </c>
      <c r="O159" s="48">
        <v>5</v>
      </c>
      <c r="P159" s="45">
        <f t="shared" si="28"/>
        <v>1285</v>
      </c>
    </row>
    <row r="160" s="2" customFormat="1" ht="18" customHeight="1" spans="1:16">
      <c r="A160" s="28">
        <f t="shared" si="29"/>
        <v>156</v>
      </c>
      <c r="B160" s="29" t="s">
        <v>171</v>
      </c>
      <c r="C160" s="30">
        <v>1</v>
      </c>
      <c r="D160" s="30"/>
      <c r="E160" s="30"/>
      <c r="F160" s="30"/>
      <c r="G160" s="30"/>
      <c r="H160" s="30"/>
      <c r="I160" s="30"/>
      <c r="J160" s="30"/>
      <c r="K160" s="30"/>
      <c r="L160" s="45">
        <f t="shared" si="26"/>
        <v>0</v>
      </c>
      <c r="M160" s="46">
        <v>800</v>
      </c>
      <c r="N160" s="47">
        <f t="shared" si="27"/>
        <v>800</v>
      </c>
      <c r="O160" s="48">
        <v>5</v>
      </c>
      <c r="P160" s="45">
        <f t="shared" si="28"/>
        <v>805</v>
      </c>
    </row>
    <row r="161" s="2" customFormat="1" ht="18" customHeight="1" spans="1:16">
      <c r="A161" s="28">
        <f t="shared" si="29"/>
        <v>157</v>
      </c>
      <c r="B161" s="29" t="s">
        <v>172</v>
      </c>
      <c r="C161" s="30">
        <v>1</v>
      </c>
      <c r="D161" s="30"/>
      <c r="E161" s="30"/>
      <c r="F161" s="30"/>
      <c r="G161" s="30"/>
      <c r="H161" s="30"/>
      <c r="I161" s="30"/>
      <c r="J161" s="30"/>
      <c r="K161" s="30"/>
      <c r="L161" s="45">
        <f t="shared" si="26"/>
        <v>0</v>
      </c>
      <c r="M161" s="46">
        <v>550</v>
      </c>
      <c r="N161" s="47">
        <f t="shared" si="27"/>
        <v>550</v>
      </c>
      <c r="O161" s="48">
        <v>5</v>
      </c>
      <c r="P161" s="45">
        <f t="shared" si="28"/>
        <v>555</v>
      </c>
    </row>
    <row r="162" s="2" customFormat="1" ht="18" customHeight="1" spans="1:16">
      <c r="A162" s="28">
        <f t="shared" si="29"/>
        <v>158</v>
      </c>
      <c r="B162" s="29" t="s">
        <v>173</v>
      </c>
      <c r="C162" s="30">
        <v>1</v>
      </c>
      <c r="D162" s="30"/>
      <c r="E162" s="30"/>
      <c r="F162" s="30"/>
      <c r="G162" s="30"/>
      <c r="H162" s="30"/>
      <c r="I162" s="30"/>
      <c r="J162" s="30"/>
      <c r="K162" s="30"/>
      <c r="L162" s="45">
        <f t="shared" si="26"/>
        <v>0</v>
      </c>
      <c r="M162" s="46">
        <v>800</v>
      </c>
      <c r="N162" s="47">
        <f t="shared" si="27"/>
        <v>800</v>
      </c>
      <c r="O162" s="48">
        <v>5</v>
      </c>
      <c r="P162" s="45">
        <f t="shared" si="28"/>
        <v>805</v>
      </c>
    </row>
    <row r="163" s="2" customFormat="1" ht="18" customHeight="1" spans="1:16">
      <c r="A163" s="28">
        <f t="shared" si="29"/>
        <v>159</v>
      </c>
      <c r="B163" s="29" t="s">
        <v>174</v>
      </c>
      <c r="C163" s="30">
        <v>1</v>
      </c>
      <c r="D163" s="30"/>
      <c r="E163" s="30"/>
      <c r="F163" s="30">
        <v>1</v>
      </c>
      <c r="G163" s="30"/>
      <c r="H163" s="30"/>
      <c r="I163" s="30"/>
      <c r="J163" s="30">
        <v>480</v>
      </c>
      <c r="K163" s="30"/>
      <c r="L163" s="45">
        <f t="shared" si="26"/>
        <v>480</v>
      </c>
      <c r="M163" s="46">
        <v>800</v>
      </c>
      <c r="N163" s="47">
        <f t="shared" si="27"/>
        <v>1280</v>
      </c>
      <c r="O163" s="48">
        <v>5</v>
      </c>
      <c r="P163" s="45">
        <f t="shared" si="28"/>
        <v>1285</v>
      </c>
    </row>
    <row r="164" s="2" customFormat="1" ht="18" customHeight="1" spans="1:16">
      <c r="A164" s="28">
        <f t="shared" si="29"/>
        <v>160</v>
      </c>
      <c r="B164" s="33" t="s">
        <v>175</v>
      </c>
      <c r="C164" s="30">
        <v>1</v>
      </c>
      <c r="D164" s="30"/>
      <c r="E164" s="30"/>
      <c r="F164" s="30"/>
      <c r="G164" s="30"/>
      <c r="H164" s="30"/>
      <c r="I164" s="30"/>
      <c r="J164" s="30"/>
      <c r="K164" s="30"/>
      <c r="L164" s="45">
        <f t="shared" si="26"/>
        <v>0</v>
      </c>
      <c r="M164" s="46">
        <v>800</v>
      </c>
      <c r="N164" s="47">
        <f t="shared" si="27"/>
        <v>800</v>
      </c>
      <c r="O164" s="48">
        <v>5</v>
      </c>
      <c r="P164" s="45">
        <f t="shared" si="28"/>
        <v>805</v>
      </c>
    </row>
    <row r="165" s="2" customFormat="1" ht="18" customHeight="1" spans="1:16">
      <c r="A165" s="28">
        <f t="shared" si="29"/>
        <v>161</v>
      </c>
      <c r="B165" s="33" t="s">
        <v>176</v>
      </c>
      <c r="C165" s="30">
        <v>1</v>
      </c>
      <c r="D165" s="30"/>
      <c r="E165" s="30"/>
      <c r="F165" s="30"/>
      <c r="G165" s="30"/>
      <c r="H165" s="30"/>
      <c r="I165" s="30"/>
      <c r="J165" s="30"/>
      <c r="K165" s="30"/>
      <c r="L165" s="45">
        <f t="shared" si="26"/>
        <v>0</v>
      </c>
      <c r="M165" s="46">
        <v>800</v>
      </c>
      <c r="N165" s="47">
        <f t="shared" si="27"/>
        <v>800</v>
      </c>
      <c r="O165" s="48">
        <v>5</v>
      </c>
      <c r="P165" s="45">
        <f t="shared" si="28"/>
        <v>805</v>
      </c>
    </row>
    <row r="166" s="2" customFormat="1" ht="18" customHeight="1" spans="1:16">
      <c r="A166" s="28">
        <f t="shared" ref="A166:A175" si="30">ROW()-4</f>
        <v>162</v>
      </c>
      <c r="B166" s="63" t="s">
        <v>177</v>
      </c>
      <c r="C166" s="30">
        <v>1</v>
      </c>
      <c r="D166" s="30"/>
      <c r="E166" s="30"/>
      <c r="F166" s="30">
        <v>1</v>
      </c>
      <c r="G166" s="30"/>
      <c r="H166" s="30"/>
      <c r="I166" s="30"/>
      <c r="J166" s="30">
        <v>480</v>
      </c>
      <c r="K166" s="30"/>
      <c r="L166" s="45">
        <f t="shared" si="26"/>
        <v>480</v>
      </c>
      <c r="M166" s="46">
        <v>543</v>
      </c>
      <c r="N166" s="47">
        <f t="shared" si="27"/>
        <v>1023</v>
      </c>
      <c r="O166" s="48">
        <v>5</v>
      </c>
      <c r="P166" s="45">
        <f t="shared" si="28"/>
        <v>1028</v>
      </c>
    </row>
    <row r="167" s="2" customFormat="1" ht="18" customHeight="1" spans="1:16">
      <c r="A167" s="28">
        <f t="shared" si="30"/>
        <v>163</v>
      </c>
      <c r="B167" s="29" t="s">
        <v>178</v>
      </c>
      <c r="C167" s="30">
        <v>1</v>
      </c>
      <c r="D167" s="30"/>
      <c r="E167" s="30"/>
      <c r="F167" s="30">
        <v>1</v>
      </c>
      <c r="G167" s="30"/>
      <c r="H167" s="30"/>
      <c r="I167" s="30"/>
      <c r="J167" s="30">
        <v>480</v>
      </c>
      <c r="K167" s="30"/>
      <c r="L167" s="45">
        <f t="shared" si="26"/>
        <v>480</v>
      </c>
      <c r="M167" s="46">
        <v>800</v>
      </c>
      <c r="N167" s="47">
        <f t="shared" si="27"/>
        <v>1280</v>
      </c>
      <c r="O167" s="48">
        <v>5</v>
      </c>
      <c r="P167" s="45">
        <f t="shared" si="28"/>
        <v>1285</v>
      </c>
    </row>
    <row r="168" s="2" customFormat="1" ht="18" customHeight="1" spans="1:16">
      <c r="A168" s="28">
        <f t="shared" si="30"/>
        <v>164</v>
      </c>
      <c r="B168" s="29" t="s">
        <v>179</v>
      </c>
      <c r="C168" s="30">
        <v>2</v>
      </c>
      <c r="D168" s="30"/>
      <c r="E168" s="30"/>
      <c r="F168" s="30">
        <v>1</v>
      </c>
      <c r="G168" s="30"/>
      <c r="H168" s="30"/>
      <c r="I168" s="30"/>
      <c r="J168" s="30">
        <v>480</v>
      </c>
      <c r="K168" s="30"/>
      <c r="L168" s="45">
        <f t="shared" si="26"/>
        <v>480</v>
      </c>
      <c r="M168" s="46">
        <v>1600</v>
      </c>
      <c r="N168" s="47">
        <f t="shared" si="27"/>
        <v>2080</v>
      </c>
      <c r="O168" s="48">
        <v>5</v>
      </c>
      <c r="P168" s="45">
        <f t="shared" si="28"/>
        <v>2085</v>
      </c>
    </row>
    <row r="169" s="2" customFormat="1" ht="18" customHeight="1" spans="1:16">
      <c r="A169" s="28">
        <f t="shared" si="30"/>
        <v>165</v>
      </c>
      <c r="B169" s="29" t="s">
        <v>180</v>
      </c>
      <c r="C169" s="30">
        <v>1</v>
      </c>
      <c r="D169" s="30"/>
      <c r="E169" s="30"/>
      <c r="F169" s="30"/>
      <c r="G169" s="30"/>
      <c r="H169" s="30"/>
      <c r="I169" s="30"/>
      <c r="J169" s="30"/>
      <c r="K169" s="30"/>
      <c r="L169" s="45">
        <f t="shared" si="26"/>
        <v>0</v>
      </c>
      <c r="M169" s="46">
        <v>800</v>
      </c>
      <c r="N169" s="47">
        <f t="shared" si="27"/>
        <v>800</v>
      </c>
      <c r="O169" s="48">
        <v>5</v>
      </c>
      <c r="P169" s="45">
        <f t="shared" si="28"/>
        <v>805</v>
      </c>
    </row>
    <row r="170" s="2" customFormat="1" ht="18" customHeight="1" spans="1:16">
      <c r="A170" s="28">
        <f t="shared" si="30"/>
        <v>166</v>
      </c>
      <c r="B170" s="29" t="s">
        <v>181</v>
      </c>
      <c r="C170" s="30">
        <v>1</v>
      </c>
      <c r="D170" s="30">
        <v>1</v>
      </c>
      <c r="E170" s="30"/>
      <c r="F170" s="30"/>
      <c r="G170" s="30"/>
      <c r="H170" s="30">
        <v>240</v>
      </c>
      <c r="I170" s="30"/>
      <c r="J170" s="30"/>
      <c r="K170" s="30"/>
      <c r="L170" s="45">
        <f t="shared" si="26"/>
        <v>240</v>
      </c>
      <c r="M170" s="46">
        <v>800</v>
      </c>
      <c r="N170" s="47">
        <f t="shared" si="27"/>
        <v>1040</v>
      </c>
      <c r="O170" s="48">
        <v>5</v>
      </c>
      <c r="P170" s="45">
        <f t="shared" si="28"/>
        <v>1045</v>
      </c>
    </row>
    <row r="171" s="2" customFormat="1" ht="18" customHeight="1" spans="1:16">
      <c r="A171" s="28">
        <f t="shared" si="30"/>
        <v>167</v>
      </c>
      <c r="B171" s="29" t="s">
        <v>182</v>
      </c>
      <c r="C171" s="30">
        <v>2</v>
      </c>
      <c r="D171" s="30"/>
      <c r="E171" s="30">
        <v>1</v>
      </c>
      <c r="F171" s="30">
        <v>1</v>
      </c>
      <c r="G171" s="30"/>
      <c r="H171" s="30"/>
      <c r="I171" s="30">
        <v>320</v>
      </c>
      <c r="J171" s="30">
        <v>480</v>
      </c>
      <c r="K171" s="30"/>
      <c r="L171" s="45">
        <f t="shared" si="26"/>
        <v>800</v>
      </c>
      <c r="M171" s="46">
        <v>400</v>
      </c>
      <c r="N171" s="47">
        <f t="shared" si="27"/>
        <v>1200</v>
      </c>
      <c r="O171" s="48">
        <v>5</v>
      </c>
      <c r="P171" s="45">
        <f t="shared" si="28"/>
        <v>1205</v>
      </c>
    </row>
    <row r="172" s="2" customFormat="1" ht="18" customHeight="1" spans="1:16">
      <c r="A172" s="28">
        <f t="shared" si="30"/>
        <v>168</v>
      </c>
      <c r="B172" s="29" t="s">
        <v>183</v>
      </c>
      <c r="C172" s="30">
        <v>1</v>
      </c>
      <c r="D172" s="30">
        <v>1</v>
      </c>
      <c r="E172" s="30"/>
      <c r="F172" s="30"/>
      <c r="G172" s="30"/>
      <c r="H172" s="30">
        <v>240</v>
      </c>
      <c r="I172" s="30"/>
      <c r="J172" s="30"/>
      <c r="K172" s="30"/>
      <c r="L172" s="45">
        <f t="shared" si="26"/>
        <v>240</v>
      </c>
      <c r="M172" s="46">
        <v>400</v>
      </c>
      <c r="N172" s="47">
        <f t="shared" si="27"/>
        <v>640</v>
      </c>
      <c r="O172" s="48">
        <v>5</v>
      </c>
      <c r="P172" s="45">
        <f t="shared" si="28"/>
        <v>645</v>
      </c>
    </row>
    <row r="173" s="2" customFormat="1" ht="18" customHeight="1" spans="1:16">
      <c r="A173" s="28">
        <f t="shared" si="30"/>
        <v>169</v>
      </c>
      <c r="B173" s="29" t="s">
        <v>184</v>
      </c>
      <c r="C173" s="30">
        <v>1</v>
      </c>
      <c r="D173" s="30"/>
      <c r="E173" s="30"/>
      <c r="F173" s="30">
        <v>1</v>
      </c>
      <c r="G173" s="30"/>
      <c r="H173" s="30"/>
      <c r="I173" s="30"/>
      <c r="J173" s="30">
        <v>480</v>
      </c>
      <c r="K173" s="30"/>
      <c r="L173" s="45">
        <f t="shared" si="26"/>
        <v>480</v>
      </c>
      <c r="M173" s="46">
        <v>800</v>
      </c>
      <c r="N173" s="47">
        <f t="shared" si="27"/>
        <v>1280</v>
      </c>
      <c r="O173" s="48">
        <v>5</v>
      </c>
      <c r="P173" s="45">
        <f t="shared" si="28"/>
        <v>1285</v>
      </c>
    </row>
    <row r="174" s="2" customFormat="1" ht="18" customHeight="1" spans="1:16">
      <c r="A174" s="28">
        <f t="shared" si="30"/>
        <v>170</v>
      </c>
      <c r="B174" s="29" t="s">
        <v>185</v>
      </c>
      <c r="C174" s="30">
        <v>1</v>
      </c>
      <c r="D174" s="30">
        <v>1</v>
      </c>
      <c r="E174" s="30"/>
      <c r="F174" s="30"/>
      <c r="G174" s="30"/>
      <c r="H174" s="30">
        <v>240</v>
      </c>
      <c r="I174" s="30"/>
      <c r="J174" s="30"/>
      <c r="K174" s="30"/>
      <c r="L174" s="45">
        <f t="shared" si="26"/>
        <v>240</v>
      </c>
      <c r="M174" s="46">
        <v>800</v>
      </c>
      <c r="N174" s="47">
        <f t="shared" si="27"/>
        <v>1040</v>
      </c>
      <c r="O174" s="48">
        <v>5</v>
      </c>
      <c r="P174" s="45">
        <f t="shared" si="28"/>
        <v>1045</v>
      </c>
    </row>
    <row r="175" s="2" customFormat="1" ht="18" customHeight="1" spans="1:16">
      <c r="A175" s="28">
        <f t="shared" si="30"/>
        <v>171</v>
      </c>
      <c r="B175" s="29" t="s">
        <v>186</v>
      </c>
      <c r="C175" s="30">
        <v>1</v>
      </c>
      <c r="D175" s="30"/>
      <c r="E175" s="30"/>
      <c r="F175" s="30"/>
      <c r="G175" s="30"/>
      <c r="H175" s="30"/>
      <c r="I175" s="30"/>
      <c r="J175" s="30"/>
      <c r="K175" s="30"/>
      <c r="L175" s="45">
        <f t="shared" si="26"/>
        <v>0</v>
      </c>
      <c r="M175" s="46">
        <v>800</v>
      </c>
      <c r="N175" s="47">
        <f t="shared" si="27"/>
        <v>800</v>
      </c>
      <c r="O175" s="48">
        <v>5</v>
      </c>
      <c r="P175" s="45">
        <f t="shared" si="28"/>
        <v>805</v>
      </c>
    </row>
    <row r="176" s="2" customFormat="1" ht="18" customHeight="1" spans="1:16">
      <c r="A176" s="28">
        <f t="shared" ref="A176:A185" si="31">ROW()-4</f>
        <v>172</v>
      </c>
      <c r="B176" s="29" t="s">
        <v>187</v>
      </c>
      <c r="C176" s="30">
        <v>1</v>
      </c>
      <c r="D176" s="30">
        <v>1</v>
      </c>
      <c r="E176" s="30"/>
      <c r="F176" s="30"/>
      <c r="G176" s="30"/>
      <c r="H176" s="30">
        <v>240</v>
      </c>
      <c r="I176" s="30"/>
      <c r="J176" s="30"/>
      <c r="K176" s="30"/>
      <c r="L176" s="45">
        <f t="shared" si="26"/>
        <v>240</v>
      </c>
      <c r="M176" s="46">
        <v>450</v>
      </c>
      <c r="N176" s="47">
        <f t="shared" ref="N176:N213" si="32">L176+M176</f>
        <v>690</v>
      </c>
      <c r="O176" s="48">
        <v>5</v>
      </c>
      <c r="P176" s="45">
        <f t="shared" si="28"/>
        <v>695</v>
      </c>
    </row>
    <row r="177" s="2" customFormat="1" ht="18" customHeight="1" spans="1:16">
      <c r="A177" s="28">
        <f t="shared" si="31"/>
        <v>173</v>
      </c>
      <c r="B177" s="29" t="s">
        <v>188</v>
      </c>
      <c r="C177" s="30">
        <v>1</v>
      </c>
      <c r="D177" s="30">
        <v>1</v>
      </c>
      <c r="E177" s="30"/>
      <c r="F177" s="30"/>
      <c r="G177" s="30"/>
      <c r="H177" s="30">
        <v>240</v>
      </c>
      <c r="I177" s="30"/>
      <c r="J177" s="30"/>
      <c r="K177" s="30"/>
      <c r="L177" s="45">
        <f t="shared" si="26"/>
        <v>240</v>
      </c>
      <c r="M177" s="46">
        <v>415</v>
      </c>
      <c r="N177" s="47">
        <f t="shared" si="32"/>
        <v>655</v>
      </c>
      <c r="O177" s="48">
        <v>5</v>
      </c>
      <c r="P177" s="45">
        <f t="shared" si="28"/>
        <v>660</v>
      </c>
    </row>
    <row r="178" s="2" customFormat="1" ht="18" customHeight="1" spans="1:16">
      <c r="A178" s="28">
        <f t="shared" si="31"/>
        <v>174</v>
      </c>
      <c r="B178" s="29" t="s">
        <v>189</v>
      </c>
      <c r="C178" s="30">
        <v>1</v>
      </c>
      <c r="D178" s="30">
        <v>1</v>
      </c>
      <c r="E178" s="30"/>
      <c r="F178" s="30"/>
      <c r="G178" s="30"/>
      <c r="H178" s="30">
        <v>240</v>
      </c>
      <c r="I178" s="30"/>
      <c r="J178" s="30"/>
      <c r="K178" s="30"/>
      <c r="L178" s="45">
        <f t="shared" si="26"/>
        <v>240</v>
      </c>
      <c r="M178" s="46">
        <v>450</v>
      </c>
      <c r="N178" s="47">
        <f t="shared" si="32"/>
        <v>690</v>
      </c>
      <c r="O178" s="48">
        <v>5</v>
      </c>
      <c r="P178" s="45">
        <f t="shared" si="28"/>
        <v>695</v>
      </c>
    </row>
    <row r="179" s="2" customFormat="1" ht="18" customHeight="1" spans="1:16">
      <c r="A179" s="28">
        <f t="shared" si="31"/>
        <v>175</v>
      </c>
      <c r="B179" s="29" t="s">
        <v>190</v>
      </c>
      <c r="C179" s="30">
        <v>1</v>
      </c>
      <c r="D179" s="30"/>
      <c r="E179" s="30"/>
      <c r="F179" s="30">
        <v>1</v>
      </c>
      <c r="G179" s="30"/>
      <c r="H179" s="30"/>
      <c r="I179" s="30"/>
      <c r="J179" s="30">
        <v>480</v>
      </c>
      <c r="K179" s="30"/>
      <c r="L179" s="45">
        <f t="shared" si="26"/>
        <v>480</v>
      </c>
      <c r="M179" s="46">
        <v>800</v>
      </c>
      <c r="N179" s="47">
        <f t="shared" si="32"/>
        <v>1280</v>
      </c>
      <c r="O179" s="48">
        <v>5</v>
      </c>
      <c r="P179" s="45">
        <f t="shared" si="28"/>
        <v>1285</v>
      </c>
    </row>
    <row r="180" s="2" customFormat="1" ht="18" customHeight="1" spans="1:16">
      <c r="A180" s="28">
        <f t="shared" si="31"/>
        <v>176</v>
      </c>
      <c r="B180" s="29" t="s">
        <v>191</v>
      </c>
      <c r="C180" s="30">
        <v>1</v>
      </c>
      <c r="D180" s="30"/>
      <c r="E180" s="30"/>
      <c r="F180" s="30">
        <v>1</v>
      </c>
      <c r="G180" s="30"/>
      <c r="H180" s="30"/>
      <c r="I180" s="30"/>
      <c r="J180" s="30">
        <v>480</v>
      </c>
      <c r="K180" s="30"/>
      <c r="L180" s="45">
        <f t="shared" si="26"/>
        <v>480</v>
      </c>
      <c r="M180" s="46">
        <v>800</v>
      </c>
      <c r="N180" s="47">
        <f t="shared" si="32"/>
        <v>1280</v>
      </c>
      <c r="O180" s="48">
        <v>5</v>
      </c>
      <c r="P180" s="45">
        <f t="shared" si="28"/>
        <v>1285</v>
      </c>
    </row>
    <row r="181" s="2" customFormat="1" ht="18" customHeight="1" spans="1:16">
      <c r="A181" s="28">
        <f t="shared" si="31"/>
        <v>177</v>
      </c>
      <c r="B181" s="29" t="s">
        <v>192</v>
      </c>
      <c r="C181" s="30">
        <v>1</v>
      </c>
      <c r="D181" s="30">
        <v>1</v>
      </c>
      <c r="E181" s="30"/>
      <c r="F181" s="30"/>
      <c r="G181" s="30"/>
      <c r="H181" s="30">
        <v>240</v>
      </c>
      <c r="I181" s="30"/>
      <c r="J181" s="30"/>
      <c r="K181" s="30"/>
      <c r="L181" s="45">
        <f t="shared" si="26"/>
        <v>240</v>
      </c>
      <c r="M181" s="46">
        <v>520</v>
      </c>
      <c r="N181" s="47">
        <f t="shared" si="32"/>
        <v>760</v>
      </c>
      <c r="O181" s="48">
        <v>5</v>
      </c>
      <c r="P181" s="45">
        <f t="shared" si="28"/>
        <v>765</v>
      </c>
    </row>
    <row r="182" s="2" customFormat="1" ht="18" customHeight="1" spans="1:16">
      <c r="A182" s="28">
        <f t="shared" si="31"/>
        <v>178</v>
      </c>
      <c r="B182" s="29" t="s">
        <v>193</v>
      </c>
      <c r="C182" s="30">
        <v>1</v>
      </c>
      <c r="D182" s="30"/>
      <c r="E182" s="30"/>
      <c r="F182" s="30">
        <v>1</v>
      </c>
      <c r="G182" s="30"/>
      <c r="H182" s="30"/>
      <c r="I182" s="30"/>
      <c r="J182" s="30">
        <v>480</v>
      </c>
      <c r="K182" s="30"/>
      <c r="L182" s="45">
        <f t="shared" si="26"/>
        <v>480</v>
      </c>
      <c r="M182" s="46">
        <v>800</v>
      </c>
      <c r="N182" s="47">
        <f t="shared" si="32"/>
        <v>1280</v>
      </c>
      <c r="O182" s="48">
        <v>5</v>
      </c>
      <c r="P182" s="45">
        <f t="shared" si="28"/>
        <v>1285</v>
      </c>
    </row>
    <row r="183" s="2" customFormat="1" ht="18" customHeight="1" spans="1:16">
      <c r="A183" s="28">
        <f t="shared" si="31"/>
        <v>179</v>
      </c>
      <c r="B183" s="29" t="s">
        <v>194</v>
      </c>
      <c r="C183" s="30">
        <v>2</v>
      </c>
      <c r="D183" s="30"/>
      <c r="E183" s="30">
        <v>1</v>
      </c>
      <c r="F183" s="30">
        <v>1</v>
      </c>
      <c r="G183" s="30"/>
      <c r="H183" s="30"/>
      <c r="I183" s="30">
        <v>320</v>
      </c>
      <c r="J183" s="30">
        <v>480</v>
      </c>
      <c r="K183" s="30"/>
      <c r="L183" s="45">
        <f t="shared" si="26"/>
        <v>800</v>
      </c>
      <c r="M183" s="46">
        <v>400</v>
      </c>
      <c r="N183" s="47">
        <f t="shared" si="32"/>
        <v>1200</v>
      </c>
      <c r="O183" s="48">
        <v>5</v>
      </c>
      <c r="P183" s="45">
        <f t="shared" si="28"/>
        <v>1205</v>
      </c>
    </row>
    <row r="184" s="2" customFormat="1" ht="18" customHeight="1" spans="1:16">
      <c r="A184" s="28">
        <f t="shared" si="31"/>
        <v>180</v>
      </c>
      <c r="B184" s="29" t="s">
        <v>195</v>
      </c>
      <c r="C184" s="30">
        <v>2</v>
      </c>
      <c r="D184" s="30"/>
      <c r="E184" s="30"/>
      <c r="F184" s="30"/>
      <c r="G184" s="30"/>
      <c r="H184" s="30"/>
      <c r="I184" s="30"/>
      <c r="J184" s="30"/>
      <c r="K184" s="30"/>
      <c r="L184" s="45">
        <f t="shared" si="26"/>
        <v>0</v>
      </c>
      <c r="M184" s="46">
        <v>1600</v>
      </c>
      <c r="N184" s="47">
        <f t="shared" si="32"/>
        <v>1600</v>
      </c>
      <c r="O184" s="48">
        <v>5</v>
      </c>
      <c r="P184" s="45">
        <f t="shared" si="28"/>
        <v>1605</v>
      </c>
    </row>
    <row r="185" s="2" customFormat="1" ht="18" customHeight="1" spans="1:16">
      <c r="A185" s="28">
        <f t="shared" si="31"/>
        <v>181</v>
      </c>
      <c r="B185" s="29" t="s">
        <v>196</v>
      </c>
      <c r="C185" s="30">
        <v>1</v>
      </c>
      <c r="D185" s="30"/>
      <c r="E185" s="30"/>
      <c r="F185" s="30">
        <v>1</v>
      </c>
      <c r="G185" s="30"/>
      <c r="H185" s="30"/>
      <c r="I185" s="30"/>
      <c r="J185" s="30">
        <v>480</v>
      </c>
      <c r="K185" s="30"/>
      <c r="L185" s="45">
        <f t="shared" si="26"/>
        <v>480</v>
      </c>
      <c r="M185" s="46">
        <v>800</v>
      </c>
      <c r="N185" s="47">
        <f t="shared" si="32"/>
        <v>1280</v>
      </c>
      <c r="O185" s="48">
        <v>5</v>
      </c>
      <c r="P185" s="45">
        <f t="shared" si="28"/>
        <v>1285</v>
      </c>
    </row>
    <row r="186" s="2" customFormat="1" ht="18" customHeight="1" spans="1:16">
      <c r="A186" s="28">
        <f t="shared" ref="A186:A195" si="33">ROW()-4</f>
        <v>182</v>
      </c>
      <c r="B186" s="29" t="s">
        <v>197</v>
      </c>
      <c r="C186" s="30">
        <v>1</v>
      </c>
      <c r="D186" s="30"/>
      <c r="E186" s="30"/>
      <c r="F186" s="30">
        <v>1</v>
      </c>
      <c r="G186" s="30"/>
      <c r="H186" s="30"/>
      <c r="I186" s="30"/>
      <c r="J186" s="30">
        <v>480</v>
      </c>
      <c r="K186" s="30"/>
      <c r="L186" s="45">
        <f t="shared" si="26"/>
        <v>480</v>
      </c>
      <c r="M186" s="46">
        <v>800</v>
      </c>
      <c r="N186" s="47">
        <f t="shared" si="32"/>
        <v>1280</v>
      </c>
      <c r="O186" s="48">
        <v>5</v>
      </c>
      <c r="P186" s="45">
        <f t="shared" si="28"/>
        <v>1285</v>
      </c>
    </row>
    <row r="187" s="2" customFormat="1" ht="18" customHeight="1" spans="1:16">
      <c r="A187" s="28">
        <f t="shared" si="33"/>
        <v>183</v>
      </c>
      <c r="B187" s="29" t="s">
        <v>198</v>
      </c>
      <c r="C187" s="30">
        <v>2</v>
      </c>
      <c r="D187" s="30"/>
      <c r="E187" s="30"/>
      <c r="F187" s="30"/>
      <c r="G187" s="30"/>
      <c r="H187" s="30"/>
      <c r="I187" s="30"/>
      <c r="J187" s="30"/>
      <c r="K187" s="30"/>
      <c r="L187" s="45">
        <f t="shared" si="26"/>
        <v>0</v>
      </c>
      <c r="M187" s="46">
        <v>1600</v>
      </c>
      <c r="N187" s="47">
        <f t="shared" si="32"/>
        <v>1600</v>
      </c>
      <c r="O187" s="48">
        <v>5</v>
      </c>
      <c r="P187" s="45">
        <f t="shared" si="28"/>
        <v>1605</v>
      </c>
    </row>
    <row r="188" s="2" customFormat="1" ht="18" customHeight="1" spans="1:16">
      <c r="A188" s="28">
        <f t="shared" si="33"/>
        <v>184</v>
      </c>
      <c r="B188" s="29" t="s">
        <v>199</v>
      </c>
      <c r="C188" s="30">
        <v>1</v>
      </c>
      <c r="D188" s="30"/>
      <c r="E188" s="30"/>
      <c r="F188" s="30"/>
      <c r="G188" s="30"/>
      <c r="H188" s="30"/>
      <c r="I188" s="30"/>
      <c r="J188" s="30"/>
      <c r="K188" s="30"/>
      <c r="L188" s="45">
        <f t="shared" si="26"/>
        <v>0</v>
      </c>
      <c r="M188" s="46">
        <v>800</v>
      </c>
      <c r="N188" s="47">
        <f t="shared" si="32"/>
        <v>800</v>
      </c>
      <c r="O188" s="48">
        <v>5</v>
      </c>
      <c r="P188" s="45">
        <f t="shared" si="28"/>
        <v>805</v>
      </c>
    </row>
    <row r="189" s="2" customFormat="1" ht="18" customHeight="1" spans="1:16">
      <c r="A189" s="28">
        <f t="shared" si="33"/>
        <v>185</v>
      </c>
      <c r="B189" s="29" t="s">
        <v>200</v>
      </c>
      <c r="C189" s="30">
        <v>1</v>
      </c>
      <c r="D189" s="30"/>
      <c r="E189" s="30"/>
      <c r="F189" s="30"/>
      <c r="G189" s="30"/>
      <c r="H189" s="30"/>
      <c r="I189" s="30"/>
      <c r="J189" s="30"/>
      <c r="K189" s="30"/>
      <c r="L189" s="45">
        <f t="shared" si="26"/>
        <v>0</v>
      </c>
      <c r="M189" s="46">
        <v>800</v>
      </c>
      <c r="N189" s="47">
        <f t="shared" si="32"/>
        <v>800</v>
      </c>
      <c r="O189" s="48">
        <v>5</v>
      </c>
      <c r="P189" s="45">
        <f t="shared" si="28"/>
        <v>805</v>
      </c>
    </row>
    <row r="190" s="2" customFormat="1" ht="18" customHeight="1" spans="1:16">
      <c r="A190" s="28">
        <f t="shared" si="33"/>
        <v>186</v>
      </c>
      <c r="B190" s="29" t="s">
        <v>201</v>
      </c>
      <c r="C190" s="30">
        <v>1</v>
      </c>
      <c r="D190" s="30"/>
      <c r="E190" s="30"/>
      <c r="F190" s="30"/>
      <c r="G190" s="30"/>
      <c r="H190" s="30"/>
      <c r="I190" s="30"/>
      <c r="J190" s="30"/>
      <c r="K190" s="30"/>
      <c r="L190" s="45">
        <f t="shared" si="26"/>
        <v>0</v>
      </c>
      <c r="M190" s="46">
        <v>800</v>
      </c>
      <c r="N190" s="47">
        <f t="shared" si="32"/>
        <v>800</v>
      </c>
      <c r="O190" s="48">
        <v>5</v>
      </c>
      <c r="P190" s="45">
        <f t="shared" si="28"/>
        <v>805</v>
      </c>
    </row>
    <row r="191" s="2" customFormat="1" ht="18" customHeight="1" spans="1:16">
      <c r="A191" s="28">
        <f t="shared" si="33"/>
        <v>187</v>
      </c>
      <c r="B191" s="32" t="s">
        <v>202</v>
      </c>
      <c r="C191" s="30">
        <v>1</v>
      </c>
      <c r="D191" s="30">
        <v>1</v>
      </c>
      <c r="E191" s="30"/>
      <c r="F191" s="30"/>
      <c r="G191" s="30"/>
      <c r="H191" s="30">
        <v>240</v>
      </c>
      <c r="I191" s="30"/>
      <c r="J191" s="30"/>
      <c r="K191" s="30"/>
      <c r="L191" s="45">
        <f t="shared" si="26"/>
        <v>240</v>
      </c>
      <c r="M191" s="46">
        <v>599</v>
      </c>
      <c r="N191" s="47">
        <f t="shared" si="32"/>
        <v>839</v>
      </c>
      <c r="O191" s="48">
        <v>5</v>
      </c>
      <c r="P191" s="45">
        <f t="shared" si="28"/>
        <v>844</v>
      </c>
    </row>
    <row r="192" s="2" customFormat="1" ht="18" customHeight="1" spans="1:16">
      <c r="A192" s="28">
        <f t="shared" si="33"/>
        <v>188</v>
      </c>
      <c r="B192" s="31" t="s">
        <v>203</v>
      </c>
      <c r="C192" s="30">
        <v>1</v>
      </c>
      <c r="D192" s="30"/>
      <c r="E192" s="30"/>
      <c r="F192" s="30">
        <v>1</v>
      </c>
      <c r="G192" s="30"/>
      <c r="H192" s="30"/>
      <c r="I192" s="30"/>
      <c r="J192" s="30">
        <v>480</v>
      </c>
      <c r="K192" s="30"/>
      <c r="L192" s="45">
        <f t="shared" ref="L192:L255" si="34">H192+I192+J192+K192</f>
        <v>480</v>
      </c>
      <c r="M192" s="46">
        <v>800</v>
      </c>
      <c r="N192" s="47">
        <f t="shared" si="32"/>
        <v>1280</v>
      </c>
      <c r="O192" s="48">
        <v>5</v>
      </c>
      <c r="P192" s="45">
        <f t="shared" si="28"/>
        <v>1285</v>
      </c>
    </row>
    <row r="193" s="2" customFormat="1" ht="18" customHeight="1" spans="1:16">
      <c r="A193" s="28">
        <f t="shared" si="33"/>
        <v>189</v>
      </c>
      <c r="B193" s="33" t="s">
        <v>204</v>
      </c>
      <c r="C193" s="30">
        <v>2</v>
      </c>
      <c r="D193" s="30"/>
      <c r="E193" s="30"/>
      <c r="F193" s="30"/>
      <c r="G193" s="30"/>
      <c r="H193" s="30"/>
      <c r="I193" s="30"/>
      <c r="J193" s="30"/>
      <c r="K193" s="30"/>
      <c r="L193" s="45">
        <f t="shared" si="34"/>
        <v>0</v>
      </c>
      <c r="M193" s="46">
        <v>1600</v>
      </c>
      <c r="N193" s="47">
        <f t="shared" si="32"/>
        <v>1600</v>
      </c>
      <c r="O193" s="48">
        <v>5</v>
      </c>
      <c r="P193" s="45">
        <f t="shared" si="28"/>
        <v>1605</v>
      </c>
    </row>
    <row r="194" s="2" customFormat="1" ht="18" customHeight="1" spans="1:16">
      <c r="A194" s="28">
        <f t="shared" si="33"/>
        <v>190</v>
      </c>
      <c r="B194" s="32" t="s">
        <v>205</v>
      </c>
      <c r="C194" s="30">
        <v>1</v>
      </c>
      <c r="D194" s="30"/>
      <c r="E194" s="30"/>
      <c r="F194" s="30"/>
      <c r="G194" s="30"/>
      <c r="H194" s="30"/>
      <c r="I194" s="30"/>
      <c r="J194" s="30"/>
      <c r="K194" s="30"/>
      <c r="L194" s="45">
        <f t="shared" si="34"/>
        <v>0</v>
      </c>
      <c r="M194" s="46">
        <v>800</v>
      </c>
      <c r="N194" s="47">
        <f t="shared" si="32"/>
        <v>800</v>
      </c>
      <c r="O194" s="48">
        <v>5</v>
      </c>
      <c r="P194" s="45">
        <f t="shared" si="28"/>
        <v>805</v>
      </c>
    </row>
    <row r="195" s="2" customFormat="1" ht="18" customHeight="1" spans="1:16">
      <c r="A195" s="28">
        <f t="shared" si="33"/>
        <v>191</v>
      </c>
      <c r="B195" s="29" t="s">
        <v>206</v>
      </c>
      <c r="C195" s="30">
        <v>1</v>
      </c>
      <c r="D195" s="30"/>
      <c r="E195" s="30"/>
      <c r="F195" s="30"/>
      <c r="G195" s="30"/>
      <c r="H195" s="30"/>
      <c r="I195" s="30"/>
      <c r="J195" s="30"/>
      <c r="K195" s="30"/>
      <c r="L195" s="45">
        <f t="shared" si="34"/>
        <v>0</v>
      </c>
      <c r="M195" s="46">
        <v>800</v>
      </c>
      <c r="N195" s="47">
        <f t="shared" si="32"/>
        <v>800</v>
      </c>
      <c r="O195" s="48">
        <v>5</v>
      </c>
      <c r="P195" s="45">
        <f t="shared" si="28"/>
        <v>805</v>
      </c>
    </row>
    <row r="196" s="2" customFormat="1" ht="18" customHeight="1" spans="1:16">
      <c r="A196" s="28">
        <f t="shared" ref="A196:A205" si="35">ROW()-4</f>
        <v>192</v>
      </c>
      <c r="B196" s="29" t="s">
        <v>207</v>
      </c>
      <c r="C196" s="30">
        <v>2</v>
      </c>
      <c r="D196" s="30">
        <v>1</v>
      </c>
      <c r="E196" s="30"/>
      <c r="F196" s="30">
        <v>1</v>
      </c>
      <c r="G196" s="30"/>
      <c r="H196" s="30">
        <v>240</v>
      </c>
      <c r="I196" s="30"/>
      <c r="J196" s="30">
        <v>480</v>
      </c>
      <c r="K196" s="30"/>
      <c r="L196" s="45">
        <f t="shared" si="34"/>
        <v>720</v>
      </c>
      <c r="M196" s="46">
        <v>1600</v>
      </c>
      <c r="N196" s="47">
        <f t="shared" si="32"/>
        <v>2320</v>
      </c>
      <c r="O196" s="48">
        <v>5</v>
      </c>
      <c r="P196" s="45">
        <f t="shared" ref="P196:P259" si="36">N196+O196</f>
        <v>2325</v>
      </c>
    </row>
    <row r="197" s="2" customFormat="1" ht="18" customHeight="1" spans="1:16">
      <c r="A197" s="28">
        <f t="shared" si="35"/>
        <v>193</v>
      </c>
      <c r="B197" s="29" t="s">
        <v>208</v>
      </c>
      <c r="C197" s="30">
        <v>1</v>
      </c>
      <c r="D197" s="30"/>
      <c r="E197" s="30"/>
      <c r="F197" s="30">
        <v>1</v>
      </c>
      <c r="G197" s="30"/>
      <c r="H197" s="30"/>
      <c r="I197" s="30"/>
      <c r="J197" s="30">
        <v>480</v>
      </c>
      <c r="K197" s="30"/>
      <c r="L197" s="45">
        <f t="shared" si="34"/>
        <v>480</v>
      </c>
      <c r="M197" s="46">
        <v>800</v>
      </c>
      <c r="N197" s="47">
        <f t="shared" si="32"/>
        <v>1280</v>
      </c>
      <c r="O197" s="48">
        <v>5</v>
      </c>
      <c r="P197" s="45">
        <f t="shared" si="36"/>
        <v>1285</v>
      </c>
    </row>
    <row r="198" s="2" customFormat="1" ht="18" customHeight="1" spans="1:16">
      <c r="A198" s="28">
        <f t="shared" si="35"/>
        <v>194</v>
      </c>
      <c r="B198" s="29" t="s">
        <v>209</v>
      </c>
      <c r="C198" s="30">
        <v>1</v>
      </c>
      <c r="D198" s="30"/>
      <c r="E198" s="30"/>
      <c r="F198" s="30">
        <v>1</v>
      </c>
      <c r="G198" s="30"/>
      <c r="H198" s="30"/>
      <c r="I198" s="30"/>
      <c r="J198" s="30">
        <v>480</v>
      </c>
      <c r="K198" s="30"/>
      <c r="L198" s="45">
        <f t="shared" si="34"/>
        <v>480</v>
      </c>
      <c r="M198" s="46">
        <v>800</v>
      </c>
      <c r="N198" s="47">
        <f t="shared" si="32"/>
        <v>1280</v>
      </c>
      <c r="O198" s="48">
        <v>5</v>
      </c>
      <c r="P198" s="45">
        <f t="shared" si="36"/>
        <v>1285</v>
      </c>
    </row>
    <row r="199" s="2" customFormat="1" ht="18" customHeight="1" spans="1:16">
      <c r="A199" s="28">
        <f t="shared" si="35"/>
        <v>195</v>
      </c>
      <c r="B199" s="29" t="s">
        <v>210</v>
      </c>
      <c r="C199" s="30">
        <v>1</v>
      </c>
      <c r="D199" s="30"/>
      <c r="E199" s="30"/>
      <c r="F199" s="30">
        <v>1</v>
      </c>
      <c r="G199" s="30"/>
      <c r="H199" s="30"/>
      <c r="I199" s="30"/>
      <c r="J199" s="30">
        <v>480</v>
      </c>
      <c r="K199" s="30"/>
      <c r="L199" s="45">
        <f t="shared" si="34"/>
        <v>480</v>
      </c>
      <c r="M199" s="46">
        <v>800</v>
      </c>
      <c r="N199" s="47">
        <f t="shared" si="32"/>
        <v>1280</v>
      </c>
      <c r="O199" s="48">
        <v>5</v>
      </c>
      <c r="P199" s="45">
        <f t="shared" si="36"/>
        <v>1285</v>
      </c>
    </row>
    <row r="200" s="2" customFormat="1" ht="18" customHeight="1" spans="1:16">
      <c r="A200" s="28">
        <f t="shared" si="35"/>
        <v>196</v>
      </c>
      <c r="B200" s="29" t="s">
        <v>211</v>
      </c>
      <c r="C200" s="30">
        <v>1</v>
      </c>
      <c r="D200" s="30"/>
      <c r="E200" s="30"/>
      <c r="F200" s="30"/>
      <c r="G200" s="30"/>
      <c r="H200" s="30"/>
      <c r="I200" s="30"/>
      <c r="J200" s="30"/>
      <c r="K200" s="30"/>
      <c r="L200" s="45">
        <f t="shared" si="34"/>
        <v>0</v>
      </c>
      <c r="M200" s="46">
        <v>800</v>
      </c>
      <c r="N200" s="47">
        <f t="shared" si="32"/>
        <v>800</v>
      </c>
      <c r="O200" s="48">
        <v>5</v>
      </c>
      <c r="P200" s="45">
        <f t="shared" si="36"/>
        <v>805</v>
      </c>
    </row>
    <row r="201" s="2" customFormat="1" ht="18" customHeight="1" spans="1:16">
      <c r="A201" s="28">
        <f t="shared" si="35"/>
        <v>197</v>
      </c>
      <c r="B201" s="34" t="s">
        <v>212</v>
      </c>
      <c r="C201" s="30">
        <v>2</v>
      </c>
      <c r="D201" s="30"/>
      <c r="E201" s="30"/>
      <c r="F201" s="30">
        <v>2</v>
      </c>
      <c r="G201" s="30"/>
      <c r="H201" s="30"/>
      <c r="I201" s="30"/>
      <c r="J201" s="30">
        <v>960</v>
      </c>
      <c r="K201" s="30"/>
      <c r="L201" s="45">
        <f t="shared" si="34"/>
        <v>960</v>
      </c>
      <c r="M201" s="46">
        <v>600</v>
      </c>
      <c r="N201" s="47">
        <f t="shared" si="32"/>
        <v>1560</v>
      </c>
      <c r="O201" s="48">
        <v>5</v>
      </c>
      <c r="P201" s="45">
        <f t="shared" si="36"/>
        <v>1565</v>
      </c>
    </row>
    <row r="202" s="2" customFormat="1" ht="18" customHeight="1" spans="1:16">
      <c r="A202" s="28">
        <f t="shared" si="35"/>
        <v>198</v>
      </c>
      <c r="B202" s="34" t="s">
        <v>213</v>
      </c>
      <c r="C202" s="30">
        <v>2</v>
      </c>
      <c r="D202" s="30"/>
      <c r="E202" s="30"/>
      <c r="F202" s="30"/>
      <c r="G202" s="30"/>
      <c r="H202" s="30"/>
      <c r="I202" s="30"/>
      <c r="J202" s="30"/>
      <c r="K202" s="30"/>
      <c r="L202" s="45">
        <f t="shared" si="34"/>
        <v>0</v>
      </c>
      <c r="M202" s="46">
        <v>950</v>
      </c>
      <c r="N202" s="47">
        <f t="shared" si="32"/>
        <v>950</v>
      </c>
      <c r="O202" s="48">
        <v>5</v>
      </c>
      <c r="P202" s="45">
        <f t="shared" si="36"/>
        <v>955</v>
      </c>
    </row>
    <row r="203" s="2" customFormat="1" ht="18" customHeight="1" spans="1:16">
      <c r="A203" s="28">
        <f t="shared" si="35"/>
        <v>199</v>
      </c>
      <c r="B203" s="34" t="s">
        <v>214</v>
      </c>
      <c r="C203" s="30">
        <v>1</v>
      </c>
      <c r="D203" s="30">
        <v>1</v>
      </c>
      <c r="E203" s="30"/>
      <c r="F203" s="30"/>
      <c r="G203" s="30"/>
      <c r="H203" s="30">
        <v>240</v>
      </c>
      <c r="I203" s="30"/>
      <c r="J203" s="30"/>
      <c r="K203" s="30"/>
      <c r="L203" s="45">
        <f t="shared" si="34"/>
        <v>240</v>
      </c>
      <c r="M203" s="46">
        <v>605</v>
      </c>
      <c r="N203" s="47">
        <f t="shared" si="32"/>
        <v>845</v>
      </c>
      <c r="O203" s="48">
        <v>5</v>
      </c>
      <c r="P203" s="45">
        <f t="shared" si="36"/>
        <v>850</v>
      </c>
    </row>
    <row r="204" s="2" customFormat="1" ht="18" customHeight="1" spans="1:16">
      <c r="A204" s="28">
        <f t="shared" si="35"/>
        <v>200</v>
      </c>
      <c r="B204" s="29" t="s">
        <v>215</v>
      </c>
      <c r="C204" s="30">
        <v>1</v>
      </c>
      <c r="D204" s="30"/>
      <c r="E204" s="30"/>
      <c r="F204" s="30">
        <v>1</v>
      </c>
      <c r="G204" s="30"/>
      <c r="H204" s="30"/>
      <c r="I204" s="30"/>
      <c r="J204" s="30">
        <v>480</v>
      </c>
      <c r="K204" s="30"/>
      <c r="L204" s="45">
        <f t="shared" si="34"/>
        <v>480</v>
      </c>
      <c r="M204" s="46">
        <v>800</v>
      </c>
      <c r="N204" s="47">
        <f t="shared" si="32"/>
        <v>1280</v>
      </c>
      <c r="O204" s="48">
        <v>5</v>
      </c>
      <c r="P204" s="45">
        <f t="shared" si="36"/>
        <v>1285</v>
      </c>
    </row>
    <row r="205" s="2" customFormat="1" ht="18" customHeight="1" spans="1:16">
      <c r="A205" s="28">
        <f t="shared" si="35"/>
        <v>201</v>
      </c>
      <c r="B205" s="29" t="s">
        <v>216</v>
      </c>
      <c r="C205" s="30">
        <v>1</v>
      </c>
      <c r="D205" s="30"/>
      <c r="E205" s="30"/>
      <c r="F205" s="30">
        <v>1</v>
      </c>
      <c r="G205" s="30"/>
      <c r="H205" s="30"/>
      <c r="I205" s="30"/>
      <c r="J205" s="30">
        <v>480</v>
      </c>
      <c r="K205" s="30"/>
      <c r="L205" s="45">
        <f t="shared" si="34"/>
        <v>480</v>
      </c>
      <c r="M205" s="46">
        <v>800</v>
      </c>
      <c r="N205" s="47">
        <f t="shared" si="32"/>
        <v>1280</v>
      </c>
      <c r="O205" s="48">
        <v>5</v>
      </c>
      <c r="P205" s="45">
        <f t="shared" si="36"/>
        <v>1285</v>
      </c>
    </row>
    <row r="206" s="2" customFormat="1" ht="18" customHeight="1" spans="1:16">
      <c r="A206" s="28">
        <f t="shared" ref="A206:A215" si="37">ROW()-4</f>
        <v>202</v>
      </c>
      <c r="B206" s="29" t="s">
        <v>217</v>
      </c>
      <c r="C206" s="30">
        <v>1</v>
      </c>
      <c r="D206" s="30"/>
      <c r="E206" s="30"/>
      <c r="F206" s="30"/>
      <c r="G206" s="30"/>
      <c r="H206" s="30"/>
      <c r="I206" s="30"/>
      <c r="J206" s="30"/>
      <c r="K206" s="30"/>
      <c r="L206" s="45">
        <f t="shared" si="34"/>
        <v>0</v>
      </c>
      <c r="M206" s="46">
        <v>800</v>
      </c>
      <c r="N206" s="47">
        <f t="shared" si="32"/>
        <v>800</v>
      </c>
      <c r="O206" s="48">
        <v>5</v>
      </c>
      <c r="P206" s="45">
        <f t="shared" si="36"/>
        <v>805</v>
      </c>
    </row>
    <row r="207" s="2" customFormat="1" ht="18" customHeight="1" spans="1:16">
      <c r="A207" s="28">
        <f t="shared" si="37"/>
        <v>203</v>
      </c>
      <c r="B207" s="29" t="s">
        <v>218</v>
      </c>
      <c r="C207" s="30">
        <v>2</v>
      </c>
      <c r="D207" s="30"/>
      <c r="E207" s="30"/>
      <c r="F207" s="30">
        <v>1</v>
      </c>
      <c r="G207" s="30"/>
      <c r="H207" s="30"/>
      <c r="I207" s="30"/>
      <c r="J207" s="30">
        <v>480</v>
      </c>
      <c r="K207" s="30"/>
      <c r="L207" s="45">
        <f t="shared" si="34"/>
        <v>480</v>
      </c>
      <c r="M207" s="46">
        <v>1600</v>
      </c>
      <c r="N207" s="47">
        <f t="shared" si="32"/>
        <v>2080</v>
      </c>
      <c r="O207" s="48">
        <v>5</v>
      </c>
      <c r="P207" s="45">
        <f t="shared" si="36"/>
        <v>2085</v>
      </c>
    </row>
    <row r="208" s="2" customFormat="1" ht="18" customHeight="1" spans="1:16">
      <c r="A208" s="28">
        <f t="shared" si="37"/>
        <v>204</v>
      </c>
      <c r="B208" s="29" t="s">
        <v>219</v>
      </c>
      <c r="C208" s="30">
        <v>1</v>
      </c>
      <c r="D208" s="30">
        <v>1</v>
      </c>
      <c r="E208" s="30"/>
      <c r="F208" s="30"/>
      <c r="G208" s="30"/>
      <c r="H208" s="30">
        <v>240</v>
      </c>
      <c r="I208" s="30"/>
      <c r="J208" s="30"/>
      <c r="K208" s="30"/>
      <c r="L208" s="45">
        <f t="shared" si="34"/>
        <v>240</v>
      </c>
      <c r="M208" s="46">
        <v>300</v>
      </c>
      <c r="N208" s="47">
        <f t="shared" si="32"/>
        <v>540</v>
      </c>
      <c r="O208" s="48">
        <v>5</v>
      </c>
      <c r="P208" s="45">
        <f t="shared" si="36"/>
        <v>545</v>
      </c>
    </row>
    <row r="209" s="2" customFormat="1" ht="18" customHeight="1" spans="1:16">
      <c r="A209" s="28">
        <f t="shared" si="37"/>
        <v>205</v>
      </c>
      <c r="B209" s="29" t="s">
        <v>220</v>
      </c>
      <c r="C209" s="30">
        <v>1</v>
      </c>
      <c r="D209" s="30"/>
      <c r="E209" s="30"/>
      <c r="F209" s="30"/>
      <c r="G209" s="30"/>
      <c r="H209" s="30"/>
      <c r="I209" s="30"/>
      <c r="J209" s="30"/>
      <c r="K209" s="30"/>
      <c r="L209" s="45">
        <f t="shared" si="34"/>
        <v>0</v>
      </c>
      <c r="M209" s="46">
        <v>800</v>
      </c>
      <c r="N209" s="47">
        <f t="shared" si="32"/>
        <v>800</v>
      </c>
      <c r="O209" s="48">
        <v>5</v>
      </c>
      <c r="P209" s="45">
        <f t="shared" si="36"/>
        <v>805</v>
      </c>
    </row>
    <row r="210" s="2" customFormat="1" ht="18" customHeight="1" spans="1:16">
      <c r="A210" s="28">
        <f t="shared" si="37"/>
        <v>206</v>
      </c>
      <c r="B210" s="29" t="s">
        <v>221</v>
      </c>
      <c r="C210" s="30">
        <v>2</v>
      </c>
      <c r="D210" s="30"/>
      <c r="E210" s="30"/>
      <c r="F210" s="30">
        <v>2</v>
      </c>
      <c r="G210" s="30"/>
      <c r="H210" s="30"/>
      <c r="I210" s="30"/>
      <c r="J210" s="30">
        <v>960</v>
      </c>
      <c r="K210" s="30"/>
      <c r="L210" s="45">
        <f t="shared" si="34"/>
        <v>960</v>
      </c>
      <c r="M210" s="46">
        <v>1600</v>
      </c>
      <c r="N210" s="47">
        <f t="shared" si="32"/>
        <v>2560</v>
      </c>
      <c r="O210" s="48">
        <v>5</v>
      </c>
      <c r="P210" s="45">
        <f t="shared" si="36"/>
        <v>2565</v>
      </c>
    </row>
    <row r="211" s="2" customFormat="1" ht="18" customHeight="1" spans="1:16">
      <c r="A211" s="28">
        <f t="shared" si="37"/>
        <v>207</v>
      </c>
      <c r="B211" s="29" t="s">
        <v>222</v>
      </c>
      <c r="C211" s="30">
        <v>1</v>
      </c>
      <c r="D211" s="30">
        <v>1</v>
      </c>
      <c r="E211" s="30"/>
      <c r="F211" s="30"/>
      <c r="G211" s="30"/>
      <c r="H211" s="30">
        <v>240</v>
      </c>
      <c r="I211" s="30"/>
      <c r="J211" s="30"/>
      <c r="K211" s="30"/>
      <c r="L211" s="45">
        <f t="shared" si="34"/>
        <v>240</v>
      </c>
      <c r="M211" s="46">
        <v>800</v>
      </c>
      <c r="N211" s="47">
        <f t="shared" si="32"/>
        <v>1040</v>
      </c>
      <c r="O211" s="48">
        <v>5</v>
      </c>
      <c r="P211" s="45">
        <f t="shared" si="36"/>
        <v>1045</v>
      </c>
    </row>
    <row r="212" s="2" customFormat="1" ht="18" customHeight="1" spans="1:16">
      <c r="A212" s="28">
        <f t="shared" si="37"/>
        <v>208</v>
      </c>
      <c r="B212" s="29" t="s">
        <v>223</v>
      </c>
      <c r="C212" s="30">
        <v>1</v>
      </c>
      <c r="D212" s="30">
        <v>1</v>
      </c>
      <c r="E212" s="30"/>
      <c r="F212" s="30"/>
      <c r="G212" s="30"/>
      <c r="H212" s="30">
        <v>240</v>
      </c>
      <c r="I212" s="30"/>
      <c r="J212" s="30"/>
      <c r="K212" s="30"/>
      <c r="L212" s="45">
        <f t="shared" si="34"/>
        <v>240</v>
      </c>
      <c r="M212" s="46">
        <v>380</v>
      </c>
      <c r="N212" s="47">
        <f t="shared" si="32"/>
        <v>620</v>
      </c>
      <c r="O212" s="48">
        <v>5</v>
      </c>
      <c r="P212" s="45">
        <f t="shared" si="36"/>
        <v>625</v>
      </c>
    </row>
    <row r="213" s="2" customFormat="1" ht="18" customHeight="1" spans="1:16">
      <c r="A213" s="28">
        <f t="shared" si="37"/>
        <v>209</v>
      </c>
      <c r="B213" s="29" t="s">
        <v>224</v>
      </c>
      <c r="C213" s="30">
        <v>2</v>
      </c>
      <c r="D213" s="30"/>
      <c r="E213" s="30">
        <v>1</v>
      </c>
      <c r="F213" s="30"/>
      <c r="G213" s="30"/>
      <c r="H213" s="30"/>
      <c r="I213" s="30">
        <v>320</v>
      </c>
      <c r="J213" s="30"/>
      <c r="K213" s="30"/>
      <c r="L213" s="45">
        <f t="shared" si="34"/>
        <v>320</v>
      </c>
      <c r="M213" s="46">
        <v>379</v>
      </c>
      <c r="N213" s="47">
        <f t="shared" si="32"/>
        <v>699</v>
      </c>
      <c r="O213" s="48">
        <v>5</v>
      </c>
      <c r="P213" s="45">
        <f t="shared" si="36"/>
        <v>704</v>
      </c>
    </row>
    <row r="214" s="2" customFormat="1" ht="18" customHeight="1" spans="1:16">
      <c r="A214" s="28">
        <f t="shared" si="37"/>
        <v>210</v>
      </c>
      <c r="B214" s="29" t="s">
        <v>225</v>
      </c>
      <c r="C214" s="30">
        <v>1</v>
      </c>
      <c r="D214" s="30"/>
      <c r="E214" s="30"/>
      <c r="F214" s="30"/>
      <c r="G214" s="30"/>
      <c r="H214" s="30"/>
      <c r="I214" s="30"/>
      <c r="J214" s="30"/>
      <c r="K214" s="30"/>
      <c r="L214" s="45">
        <f t="shared" si="34"/>
        <v>0</v>
      </c>
      <c r="M214" s="46">
        <v>800</v>
      </c>
      <c r="N214" s="47">
        <f t="shared" ref="N214:N250" si="38">L214+M214</f>
        <v>800</v>
      </c>
      <c r="O214" s="48">
        <v>5</v>
      </c>
      <c r="P214" s="45">
        <f t="shared" si="36"/>
        <v>805</v>
      </c>
    </row>
    <row r="215" s="2" customFormat="1" ht="18" customHeight="1" spans="1:16">
      <c r="A215" s="28">
        <f t="shared" si="37"/>
        <v>211</v>
      </c>
      <c r="B215" s="29" t="s">
        <v>226</v>
      </c>
      <c r="C215" s="30">
        <v>1</v>
      </c>
      <c r="D215" s="30"/>
      <c r="E215" s="30"/>
      <c r="F215" s="30">
        <v>1</v>
      </c>
      <c r="G215" s="30"/>
      <c r="H215" s="30"/>
      <c r="I215" s="30"/>
      <c r="J215" s="30">
        <v>480</v>
      </c>
      <c r="K215" s="30"/>
      <c r="L215" s="45">
        <f t="shared" si="34"/>
        <v>480</v>
      </c>
      <c r="M215" s="46">
        <v>800</v>
      </c>
      <c r="N215" s="47">
        <f t="shared" si="38"/>
        <v>1280</v>
      </c>
      <c r="O215" s="48">
        <v>5</v>
      </c>
      <c r="P215" s="45">
        <f t="shared" si="36"/>
        <v>1285</v>
      </c>
    </row>
    <row r="216" s="2" customFormat="1" ht="18" customHeight="1" spans="1:16">
      <c r="A216" s="28">
        <f t="shared" ref="A216:A225" si="39">ROW()-4</f>
        <v>212</v>
      </c>
      <c r="B216" s="29" t="s">
        <v>227</v>
      </c>
      <c r="C216" s="30">
        <v>1</v>
      </c>
      <c r="D216" s="30"/>
      <c r="E216" s="30"/>
      <c r="F216" s="30">
        <v>1</v>
      </c>
      <c r="G216" s="30"/>
      <c r="H216" s="30"/>
      <c r="I216" s="30"/>
      <c r="J216" s="30">
        <v>480</v>
      </c>
      <c r="K216" s="30"/>
      <c r="L216" s="45">
        <f t="shared" si="34"/>
        <v>480</v>
      </c>
      <c r="M216" s="46">
        <v>800</v>
      </c>
      <c r="N216" s="47">
        <f t="shared" si="38"/>
        <v>1280</v>
      </c>
      <c r="O216" s="48">
        <v>5</v>
      </c>
      <c r="P216" s="45">
        <f t="shared" si="36"/>
        <v>1285</v>
      </c>
    </row>
    <row r="217" s="2" customFormat="1" ht="18" customHeight="1" spans="1:16">
      <c r="A217" s="28">
        <f t="shared" si="39"/>
        <v>213</v>
      </c>
      <c r="B217" s="29" t="s">
        <v>228</v>
      </c>
      <c r="C217" s="30">
        <v>1</v>
      </c>
      <c r="D217" s="30"/>
      <c r="E217" s="30"/>
      <c r="F217" s="30">
        <v>1</v>
      </c>
      <c r="G217" s="30"/>
      <c r="H217" s="30"/>
      <c r="I217" s="30"/>
      <c r="J217" s="30">
        <v>480</v>
      </c>
      <c r="K217" s="30"/>
      <c r="L217" s="45">
        <f t="shared" si="34"/>
        <v>480</v>
      </c>
      <c r="M217" s="46">
        <v>800</v>
      </c>
      <c r="N217" s="47">
        <f t="shared" si="38"/>
        <v>1280</v>
      </c>
      <c r="O217" s="48">
        <v>5</v>
      </c>
      <c r="P217" s="45">
        <f t="shared" si="36"/>
        <v>1285</v>
      </c>
    </row>
    <row r="218" s="2" customFormat="1" ht="18" customHeight="1" spans="1:16">
      <c r="A218" s="28">
        <f t="shared" si="39"/>
        <v>214</v>
      </c>
      <c r="B218" s="32" t="s">
        <v>229</v>
      </c>
      <c r="C218" s="30">
        <v>1</v>
      </c>
      <c r="D218" s="30"/>
      <c r="E218" s="30"/>
      <c r="F218" s="30"/>
      <c r="G218" s="30">
        <v>1</v>
      </c>
      <c r="H218" s="30"/>
      <c r="I218" s="30"/>
      <c r="J218" s="30"/>
      <c r="K218" s="30">
        <v>480</v>
      </c>
      <c r="L218" s="45">
        <f t="shared" si="34"/>
        <v>480</v>
      </c>
      <c r="M218" s="46">
        <v>800</v>
      </c>
      <c r="N218" s="47">
        <f t="shared" si="38"/>
        <v>1280</v>
      </c>
      <c r="O218" s="48">
        <v>5</v>
      </c>
      <c r="P218" s="45">
        <f t="shared" si="36"/>
        <v>1285</v>
      </c>
    </row>
    <row r="219" s="2" customFormat="1" ht="18" customHeight="1" spans="1:221">
      <c r="A219" s="28">
        <f t="shared" si="39"/>
        <v>215</v>
      </c>
      <c r="B219" s="64" t="s">
        <v>230</v>
      </c>
      <c r="C219" s="52">
        <v>2</v>
      </c>
      <c r="D219" s="30">
        <v>1</v>
      </c>
      <c r="E219" s="30"/>
      <c r="F219" s="30"/>
      <c r="G219" s="30">
        <v>1</v>
      </c>
      <c r="H219" s="30">
        <v>240</v>
      </c>
      <c r="I219" s="30"/>
      <c r="J219" s="30"/>
      <c r="K219" s="30">
        <v>480</v>
      </c>
      <c r="L219" s="45">
        <f t="shared" si="34"/>
        <v>720</v>
      </c>
      <c r="M219" s="46">
        <v>860</v>
      </c>
      <c r="N219" s="47">
        <f t="shared" si="38"/>
        <v>1580</v>
      </c>
      <c r="O219" s="48">
        <v>5</v>
      </c>
      <c r="P219" s="45">
        <f t="shared" si="36"/>
        <v>1585</v>
      </c>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row>
    <row r="220" s="2" customFormat="1" ht="18" customHeight="1" spans="1:221">
      <c r="A220" s="28">
        <f t="shared" si="39"/>
        <v>216</v>
      </c>
      <c r="B220" s="29" t="s">
        <v>231</v>
      </c>
      <c r="C220" s="30">
        <v>1</v>
      </c>
      <c r="D220" s="30"/>
      <c r="E220" s="30"/>
      <c r="F220" s="30">
        <v>1</v>
      </c>
      <c r="G220" s="30"/>
      <c r="H220" s="30"/>
      <c r="I220" s="30"/>
      <c r="J220" s="30">
        <v>480</v>
      </c>
      <c r="K220" s="30"/>
      <c r="L220" s="45">
        <f t="shared" si="34"/>
        <v>480</v>
      </c>
      <c r="M220" s="46">
        <v>800</v>
      </c>
      <c r="N220" s="47">
        <f t="shared" si="38"/>
        <v>1280</v>
      </c>
      <c r="O220" s="48">
        <v>5</v>
      </c>
      <c r="P220" s="45">
        <f t="shared" si="36"/>
        <v>1285</v>
      </c>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row>
    <row r="221" s="2" customFormat="1" ht="18" customHeight="1" spans="1:221">
      <c r="A221" s="28">
        <f t="shared" si="39"/>
        <v>217</v>
      </c>
      <c r="B221" s="29" t="s">
        <v>232</v>
      </c>
      <c r="C221" s="30">
        <v>1</v>
      </c>
      <c r="D221" s="30">
        <v>1</v>
      </c>
      <c r="E221" s="30"/>
      <c r="F221" s="30"/>
      <c r="G221" s="30"/>
      <c r="H221" s="30">
        <v>240</v>
      </c>
      <c r="I221" s="30"/>
      <c r="J221" s="30"/>
      <c r="K221" s="30"/>
      <c r="L221" s="45">
        <f t="shared" si="34"/>
        <v>240</v>
      </c>
      <c r="M221" s="46">
        <v>800</v>
      </c>
      <c r="N221" s="47">
        <f t="shared" si="38"/>
        <v>1040</v>
      </c>
      <c r="O221" s="48">
        <v>5</v>
      </c>
      <c r="P221" s="45">
        <f t="shared" si="36"/>
        <v>1045</v>
      </c>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row>
    <row r="222" s="2" customFormat="1" ht="18" customHeight="1" spans="1:221">
      <c r="A222" s="28">
        <f t="shared" si="39"/>
        <v>218</v>
      </c>
      <c r="B222" s="29" t="s">
        <v>233</v>
      </c>
      <c r="C222" s="30">
        <v>1</v>
      </c>
      <c r="D222" s="30"/>
      <c r="E222" s="30"/>
      <c r="F222" s="30">
        <v>1</v>
      </c>
      <c r="G222" s="30"/>
      <c r="H222" s="30"/>
      <c r="I222" s="30"/>
      <c r="J222" s="30">
        <v>480</v>
      </c>
      <c r="K222" s="30"/>
      <c r="L222" s="45">
        <f t="shared" si="34"/>
        <v>480</v>
      </c>
      <c r="M222" s="46">
        <v>800</v>
      </c>
      <c r="N222" s="47">
        <f t="shared" si="38"/>
        <v>1280</v>
      </c>
      <c r="O222" s="48">
        <v>5</v>
      </c>
      <c r="P222" s="45">
        <f t="shared" si="36"/>
        <v>1285</v>
      </c>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row>
    <row r="223" s="2" customFormat="1" ht="18" customHeight="1" spans="1:221">
      <c r="A223" s="28">
        <f t="shared" si="39"/>
        <v>219</v>
      </c>
      <c r="B223" s="29" t="s">
        <v>234</v>
      </c>
      <c r="C223" s="30">
        <v>1</v>
      </c>
      <c r="D223" s="30">
        <v>1</v>
      </c>
      <c r="E223" s="30"/>
      <c r="F223" s="30"/>
      <c r="G223" s="30"/>
      <c r="H223" s="30">
        <v>240</v>
      </c>
      <c r="I223" s="30"/>
      <c r="J223" s="30"/>
      <c r="K223" s="30"/>
      <c r="L223" s="45">
        <f t="shared" si="34"/>
        <v>240</v>
      </c>
      <c r="M223" s="46">
        <v>800</v>
      </c>
      <c r="N223" s="47">
        <f t="shared" si="38"/>
        <v>1040</v>
      </c>
      <c r="O223" s="48">
        <v>5</v>
      </c>
      <c r="P223" s="45">
        <f t="shared" si="36"/>
        <v>1045</v>
      </c>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row>
    <row r="224" s="2" customFormat="1" ht="18" customHeight="1" spans="1:221">
      <c r="A224" s="28">
        <f t="shared" si="39"/>
        <v>220</v>
      </c>
      <c r="B224" s="29" t="s">
        <v>235</v>
      </c>
      <c r="C224" s="30">
        <v>1</v>
      </c>
      <c r="D224" s="30">
        <v>1</v>
      </c>
      <c r="E224" s="30"/>
      <c r="F224" s="30"/>
      <c r="G224" s="30"/>
      <c r="H224" s="30">
        <v>240</v>
      </c>
      <c r="I224" s="30"/>
      <c r="J224" s="30"/>
      <c r="K224" s="30"/>
      <c r="L224" s="45">
        <f t="shared" si="34"/>
        <v>240</v>
      </c>
      <c r="M224" s="46">
        <v>800</v>
      </c>
      <c r="N224" s="47">
        <f t="shared" si="38"/>
        <v>1040</v>
      </c>
      <c r="O224" s="48">
        <v>5</v>
      </c>
      <c r="P224" s="45">
        <f t="shared" si="36"/>
        <v>1045</v>
      </c>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row>
    <row r="225" s="2" customFormat="1" ht="18" customHeight="1" spans="1:221">
      <c r="A225" s="28">
        <f t="shared" si="39"/>
        <v>221</v>
      </c>
      <c r="B225" s="29" t="s">
        <v>236</v>
      </c>
      <c r="C225" s="30">
        <v>1</v>
      </c>
      <c r="D225" s="30">
        <v>1</v>
      </c>
      <c r="E225" s="30"/>
      <c r="F225" s="30"/>
      <c r="G225" s="30"/>
      <c r="H225" s="30">
        <v>240</v>
      </c>
      <c r="I225" s="30"/>
      <c r="J225" s="30"/>
      <c r="K225" s="30"/>
      <c r="L225" s="45">
        <f t="shared" si="34"/>
        <v>240</v>
      </c>
      <c r="M225" s="46">
        <v>675</v>
      </c>
      <c r="N225" s="47">
        <f t="shared" si="38"/>
        <v>915</v>
      </c>
      <c r="O225" s="48">
        <v>5</v>
      </c>
      <c r="P225" s="45">
        <f t="shared" si="36"/>
        <v>920</v>
      </c>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row>
    <row r="226" s="2" customFormat="1" ht="18" customHeight="1" spans="1:221">
      <c r="A226" s="28">
        <f t="shared" ref="A226:A235" si="40">ROW()-4</f>
        <v>222</v>
      </c>
      <c r="B226" s="29" t="s">
        <v>237</v>
      </c>
      <c r="C226" s="30">
        <v>1</v>
      </c>
      <c r="D226" s="30"/>
      <c r="E226" s="30"/>
      <c r="F226" s="30"/>
      <c r="G226" s="30"/>
      <c r="H226" s="30"/>
      <c r="I226" s="30"/>
      <c r="J226" s="30"/>
      <c r="K226" s="30"/>
      <c r="L226" s="45">
        <f t="shared" si="34"/>
        <v>0</v>
      </c>
      <c r="M226" s="46">
        <v>800</v>
      </c>
      <c r="N226" s="47">
        <f t="shared" si="38"/>
        <v>800</v>
      </c>
      <c r="O226" s="48">
        <v>5</v>
      </c>
      <c r="P226" s="45">
        <f t="shared" si="36"/>
        <v>805</v>
      </c>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row>
    <row r="227" s="2" customFormat="1" ht="18" customHeight="1" spans="1:221">
      <c r="A227" s="28">
        <f t="shared" si="40"/>
        <v>223</v>
      </c>
      <c r="B227" s="29" t="s">
        <v>238</v>
      </c>
      <c r="C227" s="30">
        <v>1</v>
      </c>
      <c r="D227" s="30"/>
      <c r="E227" s="30"/>
      <c r="F227" s="30">
        <v>1</v>
      </c>
      <c r="G227" s="30"/>
      <c r="H227" s="30"/>
      <c r="I227" s="30"/>
      <c r="J227" s="30">
        <v>480</v>
      </c>
      <c r="K227" s="30"/>
      <c r="L227" s="45">
        <f t="shared" si="34"/>
        <v>480</v>
      </c>
      <c r="M227" s="46">
        <v>668</v>
      </c>
      <c r="N227" s="47">
        <f t="shared" si="38"/>
        <v>1148</v>
      </c>
      <c r="O227" s="48">
        <v>5</v>
      </c>
      <c r="P227" s="45">
        <f t="shared" si="36"/>
        <v>1153</v>
      </c>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row>
    <row r="228" s="2" customFormat="1" ht="18" customHeight="1" spans="1:221">
      <c r="A228" s="28">
        <f t="shared" si="40"/>
        <v>224</v>
      </c>
      <c r="B228" s="31" t="s">
        <v>239</v>
      </c>
      <c r="C228" s="30">
        <v>1</v>
      </c>
      <c r="D228" s="30"/>
      <c r="E228" s="30"/>
      <c r="F228" s="30"/>
      <c r="G228" s="30"/>
      <c r="H228" s="30"/>
      <c r="I228" s="30"/>
      <c r="J228" s="30"/>
      <c r="K228" s="30"/>
      <c r="L228" s="45">
        <f t="shared" si="34"/>
        <v>0</v>
      </c>
      <c r="M228" s="46">
        <v>600</v>
      </c>
      <c r="N228" s="47">
        <f t="shared" si="38"/>
        <v>600</v>
      </c>
      <c r="O228" s="48">
        <v>5</v>
      </c>
      <c r="P228" s="45">
        <f t="shared" si="36"/>
        <v>605</v>
      </c>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row>
    <row r="229" s="2" customFormat="1" ht="18" customHeight="1" spans="1:221">
      <c r="A229" s="28">
        <f t="shared" si="40"/>
        <v>225</v>
      </c>
      <c r="B229" s="29" t="s">
        <v>240</v>
      </c>
      <c r="C229" s="30">
        <v>1</v>
      </c>
      <c r="D229" s="30"/>
      <c r="E229" s="30"/>
      <c r="F229" s="30">
        <v>1</v>
      </c>
      <c r="G229" s="30"/>
      <c r="H229" s="30"/>
      <c r="I229" s="30"/>
      <c r="J229" s="30">
        <v>480</v>
      </c>
      <c r="K229" s="30"/>
      <c r="L229" s="45">
        <f t="shared" si="34"/>
        <v>480</v>
      </c>
      <c r="M229" s="46">
        <v>400</v>
      </c>
      <c r="N229" s="47">
        <f t="shared" si="38"/>
        <v>880</v>
      </c>
      <c r="O229" s="48">
        <v>5</v>
      </c>
      <c r="P229" s="45">
        <f t="shared" si="36"/>
        <v>885</v>
      </c>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row>
    <row r="230" s="2" customFormat="1" ht="18" customHeight="1" spans="1:221">
      <c r="A230" s="28">
        <f t="shared" si="40"/>
        <v>226</v>
      </c>
      <c r="B230" s="29" t="s">
        <v>241</v>
      </c>
      <c r="C230" s="30">
        <v>2</v>
      </c>
      <c r="D230" s="30"/>
      <c r="E230" s="30"/>
      <c r="F230" s="30">
        <v>2</v>
      </c>
      <c r="G230" s="30"/>
      <c r="H230" s="30"/>
      <c r="I230" s="30"/>
      <c r="J230" s="30">
        <v>960</v>
      </c>
      <c r="K230" s="30"/>
      <c r="L230" s="45">
        <f t="shared" si="34"/>
        <v>960</v>
      </c>
      <c r="M230" s="46">
        <v>700</v>
      </c>
      <c r="N230" s="47">
        <f t="shared" si="38"/>
        <v>1660</v>
      </c>
      <c r="O230" s="48">
        <v>5</v>
      </c>
      <c r="P230" s="45">
        <f t="shared" si="36"/>
        <v>1665</v>
      </c>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row>
    <row r="231" s="2" customFormat="1" ht="18" customHeight="1" spans="1:221">
      <c r="A231" s="28">
        <f t="shared" si="40"/>
        <v>227</v>
      </c>
      <c r="B231" s="65" t="s">
        <v>242</v>
      </c>
      <c r="C231" s="66">
        <v>1</v>
      </c>
      <c r="D231" s="30"/>
      <c r="E231" s="30"/>
      <c r="F231" s="30"/>
      <c r="G231" s="30">
        <v>1</v>
      </c>
      <c r="H231" s="30"/>
      <c r="I231" s="30"/>
      <c r="J231" s="30"/>
      <c r="K231" s="30">
        <v>480</v>
      </c>
      <c r="L231" s="45">
        <f t="shared" si="34"/>
        <v>480</v>
      </c>
      <c r="M231" s="46">
        <v>800</v>
      </c>
      <c r="N231" s="47">
        <f t="shared" si="38"/>
        <v>1280</v>
      </c>
      <c r="O231" s="48">
        <v>5</v>
      </c>
      <c r="P231" s="45">
        <f t="shared" si="36"/>
        <v>1285</v>
      </c>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row>
    <row r="232" s="2" customFormat="1" ht="18" customHeight="1" spans="1:221">
      <c r="A232" s="28">
        <f t="shared" si="40"/>
        <v>228</v>
      </c>
      <c r="B232" s="29" t="s">
        <v>243</v>
      </c>
      <c r="C232" s="30">
        <v>1</v>
      </c>
      <c r="D232" s="30"/>
      <c r="E232" s="30"/>
      <c r="F232" s="30"/>
      <c r="G232" s="30"/>
      <c r="H232" s="30"/>
      <c r="I232" s="30"/>
      <c r="J232" s="30"/>
      <c r="K232" s="30"/>
      <c r="L232" s="45">
        <f t="shared" si="34"/>
        <v>0</v>
      </c>
      <c r="M232" s="46">
        <v>800</v>
      </c>
      <c r="N232" s="47">
        <f t="shared" si="38"/>
        <v>800</v>
      </c>
      <c r="O232" s="48">
        <v>5</v>
      </c>
      <c r="P232" s="45">
        <f t="shared" si="36"/>
        <v>805</v>
      </c>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row>
    <row r="233" s="2" customFormat="1" ht="18" customHeight="1" spans="1:221">
      <c r="A233" s="28">
        <f t="shared" si="40"/>
        <v>229</v>
      </c>
      <c r="B233" s="29" t="s">
        <v>244</v>
      </c>
      <c r="C233" s="30">
        <v>1</v>
      </c>
      <c r="D233" s="67"/>
      <c r="E233" s="67"/>
      <c r="F233" s="30">
        <v>1</v>
      </c>
      <c r="G233" s="67"/>
      <c r="H233" s="67"/>
      <c r="I233" s="67"/>
      <c r="J233" s="30">
        <v>480</v>
      </c>
      <c r="K233" s="30"/>
      <c r="L233" s="45">
        <f t="shared" si="34"/>
        <v>480</v>
      </c>
      <c r="M233" s="46">
        <v>800</v>
      </c>
      <c r="N233" s="47">
        <f t="shared" si="38"/>
        <v>1280</v>
      </c>
      <c r="O233" s="48">
        <v>5</v>
      </c>
      <c r="P233" s="45">
        <f t="shared" si="36"/>
        <v>1285</v>
      </c>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row>
    <row r="234" s="2" customFormat="1" ht="18" customHeight="1" spans="1:221">
      <c r="A234" s="28">
        <f t="shared" si="40"/>
        <v>230</v>
      </c>
      <c r="B234" s="34" t="s">
        <v>245</v>
      </c>
      <c r="C234" s="30">
        <v>1</v>
      </c>
      <c r="D234" s="67"/>
      <c r="E234" s="67"/>
      <c r="F234" s="30"/>
      <c r="G234" s="67"/>
      <c r="H234" s="67"/>
      <c r="I234" s="67"/>
      <c r="J234" s="30"/>
      <c r="K234" s="30"/>
      <c r="L234" s="45">
        <f t="shared" si="34"/>
        <v>0</v>
      </c>
      <c r="M234" s="46">
        <v>688</v>
      </c>
      <c r="N234" s="47">
        <f t="shared" si="38"/>
        <v>688</v>
      </c>
      <c r="O234" s="48">
        <v>5</v>
      </c>
      <c r="P234" s="45">
        <f t="shared" si="36"/>
        <v>693</v>
      </c>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row>
    <row r="235" s="2" customFormat="1" ht="18" customHeight="1" spans="1:221">
      <c r="A235" s="28">
        <f t="shared" si="40"/>
        <v>231</v>
      </c>
      <c r="B235" s="34" t="s">
        <v>246</v>
      </c>
      <c r="C235" s="30">
        <v>2</v>
      </c>
      <c r="D235" s="68"/>
      <c r="E235" s="30">
        <v>1</v>
      </c>
      <c r="F235" s="30"/>
      <c r="G235" s="30"/>
      <c r="H235" s="30"/>
      <c r="I235" s="30">
        <v>320</v>
      </c>
      <c r="J235" s="30"/>
      <c r="K235" s="30"/>
      <c r="L235" s="45">
        <f t="shared" si="34"/>
        <v>320</v>
      </c>
      <c r="M235" s="46">
        <v>400</v>
      </c>
      <c r="N235" s="47">
        <f t="shared" si="38"/>
        <v>720</v>
      </c>
      <c r="O235" s="48">
        <v>5</v>
      </c>
      <c r="P235" s="45">
        <f t="shared" si="36"/>
        <v>725</v>
      </c>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row>
    <row r="236" s="2" customFormat="1" ht="18" customHeight="1" spans="1:221">
      <c r="A236" s="28">
        <f t="shared" ref="A236:A245" si="41">ROW()-4</f>
        <v>232</v>
      </c>
      <c r="B236" s="69" t="s">
        <v>247</v>
      </c>
      <c r="C236" s="66">
        <v>1</v>
      </c>
      <c r="D236" s="30"/>
      <c r="E236" s="67"/>
      <c r="F236" s="30">
        <v>1</v>
      </c>
      <c r="G236" s="67"/>
      <c r="H236" s="67"/>
      <c r="I236" s="67"/>
      <c r="J236" s="30">
        <v>480</v>
      </c>
      <c r="K236" s="67"/>
      <c r="L236" s="45">
        <f t="shared" si="34"/>
        <v>480</v>
      </c>
      <c r="M236" s="46">
        <v>800</v>
      </c>
      <c r="N236" s="47">
        <f t="shared" si="38"/>
        <v>1280</v>
      </c>
      <c r="O236" s="48">
        <v>5</v>
      </c>
      <c r="P236" s="45">
        <f t="shared" si="36"/>
        <v>1285</v>
      </c>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row>
    <row r="237" s="2" customFormat="1" ht="18" customHeight="1" spans="1:221">
      <c r="A237" s="28">
        <f t="shared" si="41"/>
        <v>233</v>
      </c>
      <c r="B237" s="65" t="s">
        <v>248</v>
      </c>
      <c r="C237" s="66">
        <v>1</v>
      </c>
      <c r="D237" s="67"/>
      <c r="E237" s="67"/>
      <c r="F237" s="30">
        <v>1</v>
      </c>
      <c r="G237" s="67"/>
      <c r="H237" s="67"/>
      <c r="I237" s="67"/>
      <c r="J237" s="30">
        <v>480</v>
      </c>
      <c r="K237" s="67"/>
      <c r="L237" s="45">
        <f t="shared" si="34"/>
        <v>480</v>
      </c>
      <c r="M237" s="46">
        <v>800</v>
      </c>
      <c r="N237" s="47">
        <f t="shared" si="38"/>
        <v>1280</v>
      </c>
      <c r="O237" s="48">
        <v>5</v>
      </c>
      <c r="P237" s="45">
        <f t="shared" si="36"/>
        <v>1285</v>
      </c>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row>
    <row r="238" s="2" customFormat="1" ht="18" customHeight="1" spans="1:221">
      <c r="A238" s="28">
        <f t="shared" si="41"/>
        <v>234</v>
      </c>
      <c r="B238" s="65" t="s">
        <v>249</v>
      </c>
      <c r="C238" s="66">
        <v>3</v>
      </c>
      <c r="D238" s="67"/>
      <c r="E238" s="30">
        <v>2</v>
      </c>
      <c r="F238" s="30"/>
      <c r="G238" s="30"/>
      <c r="H238" s="30"/>
      <c r="I238" s="30">
        <v>640</v>
      </c>
      <c r="J238" s="30"/>
      <c r="K238" s="30"/>
      <c r="L238" s="45">
        <f t="shared" si="34"/>
        <v>640</v>
      </c>
      <c r="M238" s="46">
        <v>600</v>
      </c>
      <c r="N238" s="47">
        <f t="shared" si="38"/>
        <v>1240</v>
      </c>
      <c r="O238" s="48">
        <v>5</v>
      </c>
      <c r="P238" s="45">
        <f t="shared" si="36"/>
        <v>1245</v>
      </c>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row>
    <row r="239" s="2" customFormat="1" ht="18" customHeight="1" spans="1:221">
      <c r="A239" s="28">
        <f t="shared" si="41"/>
        <v>235</v>
      </c>
      <c r="B239" s="65" t="s">
        <v>250</v>
      </c>
      <c r="C239" s="66">
        <v>1</v>
      </c>
      <c r="D239" s="67"/>
      <c r="E239" s="67"/>
      <c r="F239" s="30"/>
      <c r="G239" s="67"/>
      <c r="H239" s="67"/>
      <c r="I239" s="67"/>
      <c r="J239" s="30"/>
      <c r="K239" s="30"/>
      <c r="L239" s="45">
        <f t="shared" si="34"/>
        <v>0</v>
      </c>
      <c r="M239" s="46">
        <v>687</v>
      </c>
      <c r="N239" s="47">
        <f t="shared" si="38"/>
        <v>687</v>
      </c>
      <c r="O239" s="48">
        <v>5</v>
      </c>
      <c r="P239" s="45">
        <f t="shared" si="36"/>
        <v>692</v>
      </c>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row>
    <row r="240" s="2" customFormat="1" ht="18" customHeight="1" spans="1:221">
      <c r="A240" s="28">
        <f t="shared" si="41"/>
        <v>236</v>
      </c>
      <c r="B240" s="34" t="s">
        <v>251</v>
      </c>
      <c r="C240" s="70">
        <v>1</v>
      </c>
      <c r="D240" s="70"/>
      <c r="E240" s="70"/>
      <c r="F240" s="70"/>
      <c r="G240" s="70"/>
      <c r="H240" s="70"/>
      <c r="I240" s="70"/>
      <c r="J240" s="70"/>
      <c r="K240" s="70"/>
      <c r="L240" s="45">
        <f t="shared" si="34"/>
        <v>0</v>
      </c>
      <c r="M240" s="46">
        <v>800</v>
      </c>
      <c r="N240" s="47">
        <f t="shared" si="38"/>
        <v>800</v>
      </c>
      <c r="O240" s="48">
        <v>5</v>
      </c>
      <c r="P240" s="45">
        <f t="shared" si="36"/>
        <v>805</v>
      </c>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row>
    <row r="241" s="2" customFormat="1" ht="18" customHeight="1" spans="1:221">
      <c r="A241" s="28">
        <f t="shared" si="41"/>
        <v>237</v>
      </c>
      <c r="B241" s="34" t="s">
        <v>252</v>
      </c>
      <c r="C241" s="71">
        <v>1</v>
      </c>
      <c r="D241" s="72"/>
      <c r="E241" s="73">
        <v>1</v>
      </c>
      <c r="F241" s="73"/>
      <c r="G241" s="72"/>
      <c r="H241" s="72"/>
      <c r="I241" s="30">
        <v>320</v>
      </c>
      <c r="J241" s="73"/>
      <c r="K241" s="72"/>
      <c r="L241" s="45">
        <f t="shared" si="34"/>
        <v>320</v>
      </c>
      <c r="M241" s="46">
        <v>800</v>
      </c>
      <c r="N241" s="47">
        <f t="shared" si="38"/>
        <v>1120</v>
      </c>
      <c r="O241" s="48">
        <v>5</v>
      </c>
      <c r="P241" s="45">
        <f t="shared" si="36"/>
        <v>1125</v>
      </c>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row>
    <row r="242" s="2" customFormat="1" ht="18" customHeight="1" spans="1:221">
      <c r="A242" s="28">
        <f t="shared" si="41"/>
        <v>238</v>
      </c>
      <c r="B242" s="34" t="s">
        <v>253</v>
      </c>
      <c r="C242" s="71">
        <v>1</v>
      </c>
      <c r="D242" s="72"/>
      <c r="E242" s="72"/>
      <c r="F242" s="72"/>
      <c r="G242" s="73">
        <v>1</v>
      </c>
      <c r="H242" s="72"/>
      <c r="I242" s="72"/>
      <c r="J242" s="72"/>
      <c r="K242" s="78">
        <v>480</v>
      </c>
      <c r="L242" s="45">
        <f t="shared" si="34"/>
        <v>480</v>
      </c>
      <c r="M242" s="46">
        <v>800</v>
      </c>
      <c r="N242" s="47">
        <f t="shared" si="38"/>
        <v>1280</v>
      </c>
      <c r="O242" s="48">
        <v>5</v>
      </c>
      <c r="P242" s="45">
        <f t="shared" si="36"/>
        <v>1285</v>
      </c>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row>
    <row r="243" s="2" customFormat="1" ht="18" customHeight="1" spans="1:221">
      <c r="A243" s="28">
        <f t="shared" si="41"/>
        <v>239</v>
      </c>
      <c r="B243" s="34" t="s">
        <v>254</v>
      </c>
      <c r="C243" s="71">
        <v>1</v>
      </c>
      <c r="D243" s="72"/>
      <c r="E243" s="72"/>
      <c r="F243" s="72"/>
      <c r="G243" s="72"/>
      <c r="H243" s="72"/>
      <c r="I243" s="72"/>
      <c r="J243" s="72"/>
      <c r="K243" s="72"/>
      <c r="L243" s="45">
        <f t="shared" si="34"/>
        <v>0</v>
      </c>
      <c r="M243" s="46">
        <v>800</v>
      </c>
      <c r="N243" s="47">
        <f t="shared" si="38"/>
        <v>800</v>
      </c>
      <c r="O243" s="48">
        <v>5</v>
      </c>
      <c r="P243" s="45">
        <f t="shared" si="36"/>
        <v>805</v>
      </c>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row>
    <row r="244" s="2" customFormat="1" ht="18" customHeight="1" spans="1:221">
      <c r="A244" s="28">
        <f t="shared" si="41"/>
        <v>240</v>
      </c>
      <c r="B244" s="34" t="s">
        <v>255</v>
      </c>
      <c r="C244" s="71">
        <v>1</v>
      </c>
      <c r="D244" s="72"/>
      <c r="E244" s="72"/>
      <c r="F244" s="72"/>
      <c r="G244" s="72"/>
      <c r="H244" s="72"/>
      <c r="I244" s="72"/>
      <c r="J244" s="72"/>
      <c r="K244" s="72"/>
      <c r="L244" s="45">
        <f t="shared" si="34"/>
        <v>0</v>
      </c>
      <c r="M244" s="46">
        <v>800</v>
      </c>
      <c r="N244" s="47">
        <f t="shared" si="38"/>
        <v>800</v>
      </c>
      <c r="O244" s="48">
        <v>5</v>
      </c>
      <c r="P244" s="45">
        <f t="shared" si="36"/>
        <v>805</v>
      </c>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row>
    <row r="245" s="2" customFormat="1" ht="18" customHeight="1" spans="1:221">
      <c r="A245" s="28">
        <f t="shared" si="41"/>
        <v>241</v>
      </c>
      <c r="B245" s="34" t="s">
        <v>256</v>
      </c>
      <c r="C245" s="70">
        <v>3</v>
      </c>
      <c r="D245" s="72"/>
      <c r="E245" s="73">
        <v>2</v>
      </c>
      <c r="F245" s="72"/>
      <c r="G245" s="72"/>
      <c r="H245" s="72"/>
      <c r="I245" s="30">
        <v>640</v>
      </c>
      <c r="J245" s="72"/>
      <c r="K245" s="72"/>
      <c r="L245" s="45">
        <f t="shared" si="34"/>
        <v>640</v>
      </c>
      <c r="M245" s="46">
        <v>1800</v>
      </c>
      <c r="N245" s="47">
        <f t="shared" si="38"/>
        <v>2440</v>
      </c>
      <c r="O245" s="48">
        <v>5</v>
      </c>
      <c r="P245" s="45">
        <f t="shared" si="36"/>
        <v>2445</v>
      </c>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row>
    <row r="246" s="2" customFormat="1" ht="18" customHeight="1" spans="1:221">
      <c r="A246" s="28">
        <f t="shared" ref="A246:A255" si="42">ROW()-4</f>
        <v>242</v>
      </c>
      <c r="B246" s="34" t="s">
        <v>257</v>
      </c>
      <c r="C246" s="70">
        <v>1</v>
      </c>
      <c r="D246" s="72"/>
      <c r="E246" s="72"/>
      <c r="F246" s="72"/>
      <c r="G246" s="73">
        <v>1</v>
      </c>
      <c r="H246" s="72"/>
      <c r="I246" s="72"/>
      <c r="J246" s="72"/>
      <c r="K246" s="30">
        <v>480</v>
      </c>
      <c r="L246" s="45">
        <f t="shared" si="34"/>
        <v>480</v>
      </c>
      <c r="M246" s="46">
        <v>800</v>
      </c>
      <c r="N246" s="47">
        <f t="shared" si="38"/>
        <v>1280</v>
      </c>
      <c r="O246" s="48">
        <v>5</v>
      </c>
      <c r="P246" s="45">
        <f t="shared" si="36"/>
        <v>1285</v>
      </c>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row>
    <row r="247" s="2" customFormat="1" ht="18" customHeight="1" spans="1:221">
      <c r="A247" s="28">
        <f t="shared" si="42"/>
        <v>243</v>
      </c>
      <c r="B247" s="34" t="s">
        <v>258</v>
      </c>
      <c r="C247" s="71">
        <v>1</v>
      </c>
      <c r="D247" s="72"/>
      <c r="E247" s="72"/>
      <c r="F247" s="73">
        <v>1</v>
      </c>
      <c r="G247" s="72"/>
      <c r="H247" s="72"/>
      <c r="I247" s="72"/>
      <c r="J247" s="30">
        <v>480</v>
      </c>
      <c r="K247" s="72"/>
      <c r="L247" s="45">
        <f t="shared" si="34"/>
        <v>480</v>
      </c>
      <c r="M247" s="46">
        <v>800</v>
      </c>
      <c r="N247" s="47">
        <f t="shared" si="38"/>
        <v>1280</v>
      </c>
      <c r="O247" s="48">
        <v>5</v>
      </c>
      <c r="P247" s="45">
        <f t="shared" si="36"/>
        <v>1285</v>
      </c>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row>
    <row r="248" s="2" customFormat="1" ht="18" customHeight="1" spans="1:221">
      <c r="A248" s="28">
        <f t="shared" si="42"/>
        <v>244</v>
      </c>
      <c r="B248" s="34" t="s">
        <v>259</v>
      </c>
      <c r="C248" s="71">
        <v>1</v>
      </c>
      <c r="D248" s="72"/>
      <c r="E248" s="72"/>
      <c r="F248" s="73">
        <v>1</v>
      </c>
      <c r="G248" s="72"/>
      <c r="H248" s="72"/>
      <c r="I248" s="72"/>
      <c r="J248" s="30">
        <v>480</v>
      </c>
      <c r="K248" s="72"/>
      <c r="L248" s="45">
        <f t="shared" si="34"/>
        <v>480</v>
      </c>
      <c r="M248" s="46">
        <v>400</v>
      </c>
      <c r="N248" s="47">
        <f t="shared" si="38"/>
        <v>880</v>
      </c>
      <c r="O248" s="48">
        <v>5</v>
      </c>
      <c r="P248" s="45">
        <f t="shared" si="36"/>
        <v>885</v>
      </c>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row>
    <row r="249" s="2" customFormat="1" ht="18" customHeight="1" spans="1:221">
      <c r="A249" s="28">
        <f t="shared" si="42"/>
        <v>245</v>
      </c>
      <c r="B249" s="34" t="s">
        <v>260</v>
      </c>
      <c r="C249" s="71">
        <v>1</v>
      </c>
      <c r="D249" s="72"/>
      <c r="E249" s="72"/>
      <c r="F249" s="73"/>
      <c r="G249" s="72"/>
      <c r="H249" s="72"/>
      <c r="I249" s="72"/>
      <c r="J249" s="73"/>
      <c r="K249" s="72"/>
      <c r="L249" s="45">
        <f t="shared" si="34"/>
        <v>0</v>
      </c>
      <c r="M249" s="46">
        <v>800</v>
      </c>
      <c r="N249" s="47">
        <f t="shared" si="38"/>
        <v>800</v>
      </c>
      <c r="O249" s="48">
        <v>5</v>
      </c>
      <c r="P249" s="45">
        <f t="shared" si="36"/>
        <v>805</v>
      </c>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row>
    <row r="250" s="2" customFormat="1" ht="18" customHeight="1" spans="1:221">
      <c r="A250" s="28">
        <f t="shared" si="42"/>
        <v>246</v>
      </c>
      <c r="B250" s="34" t="s">
        <v>261</v>
      </c>
      <c r="C250" s="71">
        <v>1</v>
      </c>
      <c r="D250" s="72"/>
      <c r="E250" s="72"/>
      <c r="F250" s="73">
        <v>1</v>
      </c>
      <c r="G250" s="72"/>
      <c r="H250" s="72"/>
      <c r="I250" s="72"/>
      <c r="J250" s="30">
        <v>480</v>
      </c>
      <c r="K250" s="72"/>
      <c r="L250" s="45">
        <f t="shared" si="34"/>
        <v>480</v>
      </c>
      <c r="M250" s="46">
        <v>800</v>
      </c>
      <c r="N250" s="47">
        <f t="shared" si="38"/>
        <v>1280</v>
      </c>
      <c r="O250" s="48">
        <v>5</v>
      </c>
      <c r="P250" s="45">
        <f t="shared" si="36"/>
        <v>1285</v>
      </c>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row>
    <row r="251" s="2" customFormat="1" ht="18" customHeight="1" spans="1:221">
      <c r="A251" s="28">
        <f t="shared" si="42"/>
        <v>247</v>
      </c>
      <c r="B251" s="31" t="s">
        <v>262</v>
      </c>
      <c r="C251" s="71">
        <v>1</v>
      </c>
      <c r="D251" s="72"/>
      <c r="E251" s="72"/>
      <c r="F251" s="73">
        <v>1</v>
      </c>
      <c r="G251" s="73"/>
      <c r="H251" s="72"/>
      <c r="I251" s="72"/>
      <c r="J251" s="30">
        <v>480</v>
      </c>
      <c r="K251" s="73"/>
      <c r="L251" s="45">
        <f t="shared" si="34"/>
        <v>480</v>
      </c>
      <c r="M251" s="46">
        <v>800</v>
      </c>
      <c r="N251" s="47">
        <f t="shared" ref="N251:N296" si="43">L251+M251</f>
        <v>1280</v>
      </c>
      <c r="O251" s="48">
        <v>5</v>
      </c>
      <c r="P251" s="45">
        <f t="shared" si="36"/>
        <v>1285</v>
      </c>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row>
    <row r="252" s="2" customFormat="1" ht="18" customHeight="1" spans="1:221">
      <c r="A252" s="28">
        <f t="shared" si="42"/>
        <v>248</v>
      </c>
      <c r="B252" s="74" t="s">
        <v>263</v>
      </c>
      <c r="C252" s="75">
        <v>1</v>
      </c>
      <c r="D252" s="76"/>
      <c r="E252" s="76"/>
      <c r="F252" s="77">
        <v>1</v>
      </c>
      <c r="G252" s="77"/>
      <c r="H252" s="76"/>
      <c r="I252" s="76"/>
      <c r="J252" s="30">
        <v>480</v>
      </c>
      <c r="K252" s="77"/>
      <c r="L252" s="45">
        <f t="shared" si="34"/>
        <v>480</v>
      </c>
      <c r="M252" s="46">
        <v>800</v>
      </c>
      <c r="N252" s="47">
        <f t="shared" si="43"/>
        <v>1280</v>
      </c>
      <c r="O252" s="48">
        <v>5</v>
      </c>
      <c r="P252" s="45">
        <f t="shared" si="36"/>
        <v>1285</v>
      </c>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row>
    <row r="253" s="2" customFormat="1" ht="18" customHeight="1" spans="1:221">
      <c r="A253" s="28">
        <f t="shared" si="42"/>
        <v>249</v>
      </c>
      <c r="B253" s="74" t="s">
        <v>264</v>
      </c>
      <c r="C253" s="75">
        <v>1</v>
      </c>
      <c r="D253" s="77">
        <v>1</v>
      </c>
      <c r="E253" s="76"/>
      <c r="F253" s="77"/>
      <c r="G253" s="77"/>
      <c r="H253" s="77">
        <v>240</v>
      </c>
      <c r="I253" s="76"/>
      <c r="J253" s="77"/>
      <c r="K253" s="77"/>
      <c r="L253" s="45">
        <f t="shared" si="34"/>
        <v>240</v>
      </c>
      <c r="M253" s="46">
        <v>450</v>
      </c>
      <c r="N253" s="47">
        <f t="shared" si="43"/>
        <v>690</v>
      </c>
      <c r="O253" s="48">
        <v>5</v>
      </c>
      <c r="P253" s="45">
        <f t="shared" si="36"/>
        <v>695</v>
      </c>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row>
    <row r="254" s="2" customFormat="1" ht="18" customHeight="1" spans="1:221">
      <c r="A254" s="28">
        <f t="shared" si="42"/>
        <v>250</v>
      </c>
      <c r="B254" s="74" t="s">
        <v>265</v>
      </c>
      <c r="C254" s="75">
        <v>1</v>
      </c>
      <c r="D254" s="76"/>
      <c r="E254" s="76"/>
      <c r="F254" s="77"/>
      <c r="G254" s="77">
        <v>1</v>
      </c>
      <c r="H254" s="76"/>
      <c r="I254" s="76"/>
      <c r="J254" s="77"/>
      <c r="K254" s="30">
        <v>480</v>
      </c>
      <c r="L254" s="45">
        <f t="shared" si="34"/>
        <v>480</v>
      </c>
      <c r="M254" s="46">
        <v>800</v>
      </c>
      <c r="N254" s="47">
        <f t="shared" si="43"/>
        <v>1280</v>
      </c>
      <c r="O254" s="48">
        <v>5</v>
      </c>
      <c r="P254" s="45">
        <f t="shared" si="36"/>
        <v>1285</v>
      </c>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row>
    <row r="255" s="2" customFormat="1" ht="18" customHeight="1" spans="1:221">
      <c r="A255" s="28">
        <f t="shared" si="42"/>
        <v>251</v>
      </c>
      <c r="B255" s="74" t="s">
        <v>266</v>
      </c>
      <c r="C255" s="75">
        <v>2</v>
      </c>
      <c r="D255" s="76"/>
      <c r="E255" s="77">
        <v>1</v>
      </c>
      <c r="F255" s="77"/>
      <c r="G255" s="77"/>
      <c r="H255" s="76"/>
      <c r="I255" s="30">
        <v>320</v>
      </c>
      <c r="J255" s="77"/>
      <c r="K255" s="30"/>
      <c r="L255" s="45">
        <f t="shared" si="34"/>
        <v>320</v>
      </c>
      <c r="M255" s="46">
        <v>1600</v>
      </c>
      <c r="N255" s="47">
        <f t="shared" si="43"/>
        <v>1920</v>
      </c>
      <c r="O255" s="48">
        <v>5</v>
      </c>
      <c r="P255" s="45">
        <f t="shared" si="36"/>
        <v>1925</v>
      </c>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row>
    <row r="256" s="2" customFormat="1" ht="18" customHeight="1" spans="1:221">
      <c r="A256" s="28">
        <f t="shared" ref="A256:A265" si="44">ROW()-4</f>
        <v>252</v>
      </c>
      <c r="B256" s="74" t="s">
        <v>267</v>
      </c>
      <c r="C256" s="75">
        <v>1</v>
      </c>
      <c r="D256" s="76"/>
      <c r="E256" s="76"/>
      <c r="F256" s="77">
        <v>1</v>
      </c>
      <c r="G256" s="77"/>
      <c r="H256" s="76"/>
      <c r="I256" s="76"/>
      <c r="J256" s="30">
        <v>480</v>
      </c>
      <c r="K256" s="77"/>
      <c r="L256" s="45">
        <f t="shared" ref="L256:L319" si="45">H256+I256+J256+K256</f>
        <v>480</v>
      </c>
      <c r="M256" s="46">
        <v>400</v>
      </c>
      <c r="N256" s="47">
        <f t="shared" si="43"/>
        <v>880</v>
      </c>
      <c r="O256" s="48">
        <v>5</v>
      </c>
      <c r="P256" s="45">
        <f t="shared" si="36"/>
        <v>885</v>
      </c>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row>
    <row r="257" s="3" customFormat="1" ht="18" customHeight="1" spans="1:221">
      <c r="A257" s="28">
        <f t="shared" si="44"/>
        <v>253</v>
      </c>
      <c r="B257" s="79" t="s">
        <v>268</v>
      </c>
      <c r="C257" s="80">
        <v>1</v>
      </c>
      <c r="D257" s="81"/>
      <c r="E257" s="81"/>
      <c r="F257" s="82"/>
      <c r="G257" s="82">
        <v>1</v>
      </c>
      <c r="H257" s="82"/>
      <c r="I257" s="82"/>
      <c r="J257" s="82"/>
      <c r="K257" s="30">
        <v>480</v>
      </c>
      <c r="L257" s="45">
        <f t="shared" si="45"/>
        <v>480</v>
      </c>
      <c r="M257" s="46">
        <v>800</v>
      </c>
      <c r="N257" s="47">
        <f t="shared" si="43"/>
        <v>1280</v>
      </c>
      <c r="O257" s="48">
        <v>5</v>
      </c>
      <c r="P257" s="45">
        <f t="shared" si="36"/>
        <v>1285</v>
      </c>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c r="EZ257" s="87"/>
      <c r="FA257" s="87"/>
      <c r="FB257" s="87"/>
      <c r="FC257" s="87"/>
      <c r="FD257" s="87"/>
      <c r="FE257" s="87"/>
      <c r="FF257" s="87"/>
      <c r="FG257" s="87"/>
      <c r="FH257" s="87"/>
      <c r="FI257" s="87"/>
      <c r="FJ257" s="87"/>
      <c r="FK257" s="87"/>
      <c r="FL257" s="87"/>
      <c r="FM257" s="87"/>
      <c r="FN257" s="87"/>
      <c r="FO257" s="87"/>
      <c r="FP257" s="87"/>
      <c r="FQ257" s="87"/>
      <c r="FR257" s="87"/>
      <c r="FS257" s="87"/>
      <c r="FT257" s="87"/>
      <c r="FU257" s="87"/>
      <c r="FV257" s="87"/>
      <c r="FW257" s="87"/>
      <c r="FX257" s="87"/>
      <c r="FY257" s="87"/>
      <c r="FZ257" s="87"/>
      <c r="GA257" s="87"/>
      <c r="GB257" s="87"/>
      <c r="GC257" s="87"/>
      <c r="GD257" s="87"/>
      <c r="GE257" s="87"/>
      <c r="GF257" s="87"/>
      <c r="GG257" s="87"/>
      <c r="GH257" s="87"/>
      <c r="GI257" s="87"/>
      <c r="GJ257" s="87"/>
      <c r="GK257" s="87"/>
      <c r="GL257" s="87"/>
      <c r="GM257" s="87"/>
      <c r="GN257" s="87"/>
      <c r="GO257" s="87"/>
      <c r="GP257" s="87"/>
      <c r="GQ257" s="87"/>
      <c r="GR257" s="87"/>
      <c r="GS257" s="87"/>
      <c r="GT257" s="87"/>
      <c r="GU257" s="87"/>
      <c r="GV257" s="87"/>
      <c r="GW257" s="87"/>
      <c r="GX257" s="87"/>
      <c r="GY257" s="87"/>
      <c r="GZ257" s="87"/>
      <c r="HA257" s="87"/>
      <c r="HB257" s="87"/>
      <c r="HC257" s="87"/>
      <c r="HD257" s="87"/>
      <c r="HE257" s="87"/>
      <c r="HF257" s="87"/>
      <c r="HG257" s="87"/>
      <c r="HH257" s="87"/>
      <c r="HI257" s="87"/>
      <c r="HJ257" s="87"/>
      <c r="HK257" s="87"/>
      <c r="HL257" s="87"/>
      <c r="HM257" s="87"/>
    </row>
    <row r="258" s="3" customFormat="1" ht="20" customHeight="1" spans="1:221">
      <c r="A258" s="28">
        <f t="shared" si="44"/>
        <v>254</v>
      </c>
      <c r="B258" s="79" t="s">
        <v>269</v>
      </c>
      <c r="C258" s="80">
        <v>1</v>
      </c>
      <c r="D258" s="81">
        <v>1</v>
      </c>
      <c r="E258" s="81"/>
      <c r="F258" s="82"/>
      <c r="G258" s="82"/>
      <c r="H258" s="82">
        <v>240</v>
      </c>
      <c r="I258" s="82"/>
      <c r="J258" s="82"/>
      <c r="K258" s="82"/>
      <c r="L258" s="45">
        <f t="shared" si="45"/>
        <v>240</v>
      </c>
      <c r="M258" s="46">
        <v>800</v>
      </c>
      <c r="N258" s="47">
        <f t="shared" si="43"/>
        <v>1040</v>
      </c>
      <c r="O258" s="48">
        <v>5</v>
      </c>
      <c r="P258" s="45">
        <f t="shared" si="36"/>
        <v>1045</v>
      </c>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c r="CY258" s="87"/>
      <c r="CZ258" s="87"/>
      <c r="DA258" s="87"/>
      <c r="DB258" s="87"/>
      <c r="DC258" s="87"/>
      <c r="DD258" s="87"/>
      <c r="DE258" s="87"/>
      <c r="DF258" s="87"/>
      <c r="DG258" s="87"/>
      <c r="DH258" s="87"/>
      <c r="DI258" s="87"/>
      <c r="DJ258" s="87"/>
      <c r="DK258" s="87"/>
      <c r="DL258" s="87"/>
      <c r="DM258" s="87"/>
      <c r="DN258" s="87"/>
      <c r="DO258" s="87"/>
      <c r="DP258" s="87"/>
      <c r="DQ258" s="87"/>
      <c r="DR258" s="87"/>
      <c r="DS258" s="87"/>
      <c r="DT258" s="87"/>
      <c r="DU258" s="87"/>
      <c r="DV258" s="87"/>
      <c r="DW258" s="87"/>
      <c r="DX258" s="87"/>
      <c r="DY258" s="87"/>
      <c r="DZ258" s="87"/>
      <c r="EA258" s="87"/>
      <c r="EB258" s="87"/>
      <c r="EC258" s="87"/>
      <c r="ED258" s="87"/>
      <c r="EE258" s="87"/>
      <c r="EF258" s="87"/>
      <c r="EG258" s="87"/>
      <c r="EH258" s="87"/>
      <c r="EI258" s="87"/>
      <c r="EJ258" s="87"/>
      <c r="EK258" s="87"/>
      <c r="EL258" s="87"/>
      <c r="EM258" s="87"/>
      <c r="EN258" s="87"/>
      <c r="EO258" s="87"/>
      <c r="EP258" s="87"/>
      <c r="EQ258" s="87"/>
      <c r="ER258" s="87"/>
      <c r="ES258" s="87"/>
      <c r="ET258" s="87"/>
      <c r="EU258" s="87"/>
      <c r="EV258" s="87"/>
      <c r="EW258" s="87"/>
      <c r="EX258" s="87"/>
      <c r="EY258" s="87"/>
      <c r="EZ258" s="87"/>
      <c r="FA258" s="87"/>
      <c r="FB258" s="87"/>
      <c r="FC258" s="87"/>
      <c r="FD258" s="87"/>
      <c r="FE258" s="87"/>
      <c r="FF258" s="87"/>
      <c r="FG258" s="87"/>
      <c r="FH258" s="87"/>
      <c r="FI258" s="87"/>
      <c r="FJ258" s="87"/>
      <c r="FK258" s="87"/>
      <c r="FL258" s="87"/>
      <c r="FM258" s="87"/>
      <c r="FN258" s="87"/>
      <c r="FO258" s="87"/>
      <c r="FP258" s="87"/>
      <c r="FQ258" s="87"/>
      <c r="FR258" s="87"/>
      <c r="FS258" s="87"/>
      <c r="FT258" s="87"/>
      <c r="FU258" s="87"/>
      <c r="FV258" s="87"/>
      <c r="FW258" s="87"/>
      <c r="FX258" s="87"/>
      <c r="FY258" s="87"/>
      <c r="FZ258" s="87"/>
      <c r="GA258" s="87"/>
      <c r="GB258" s="87"/>
      <c r="GC258" s="87"/>
      <c r="GD258" s="87"/>
      <c r="GE258" s="87"/>
      <c r="GF258" s="87"/>
      <c r="GG258" s="87"/>
      <c r="GH258" s="87"/>
      <c r="GI258" s="87"/>
      <c r="GJ258" s="87"/>
      <c r="GK258" s="87"/>
      <c r="GL258" s="87"/>
      <c r="GM258" s="87"/>
      <c r="GN258" s="87"/>
      <c r="GO258" s="87"/>
      <c r="GP258" s="87"/>
      <c r="GQ258" s="87"/>
      <c r="GR258" s="87"/>
      <c r="GS258" s="87"/>
      <c r="GT258" s="87"/>
      <c r="GU258" s="87"/>
      <c r="GV258" s="87"/>
      <c r="GW258" s="87"/>
      <c r="GX258" s="87"/>
      <c r="GY258" s="87"/>
      <c r="GZ258" s="87"/>
      <c r="HA258" s="87"/>
      <c r="HB258" s="87"/>
      <c r="HC258" s="87"/>
      <c r="HD258" s="87"/>
      <c r="HE258" s="87"/>
      <c r="HF258" s="87"/>
      <c r="HG258" s="87"/>
      <c r="HH258" s="87"/>
      <c r="HI258" s="87"/>
      <c r="HJ258" s="87"/>
      <c r="HK258" s="87"/>
      <c r="HL258" s="87"/>
      <c r="HM258" s="87"/>
    </row>
    <row r="259" s="3" customFormat="1" ht="18" customHeight="1" spans="1:221">
      <c r="A259" s="28">
        <f t="shared" si="44"/>
        <v>255</v>
      </c>
      <c r="B259" s="79" t="s">
        <v>270</v>
      </c>
      <c r="C259" s="80">
        <v>1</v>
      </c>
      <c r="D259" s="81"/>
      <c r="E259" s="81"/>
      <c r="F259" s="82"/>
      <c r="G259" s="82"/>
      <c r="H259" s="82"/>
      <c r="I259" s="82"/>
      <c r="J259" s="82"/>
      <c r="K259" s="30"/>
      <c r="L259" s="45">
        <f t="shared" si="45"/>
        <v>0</v>
      </c>
      <c r="M259" s="46">
        <v>800</v>
      </c>
      <c r="N259" s="47">
        <f t="shared" si="43"/>
        <v>800</v>
      </c>
      <c r="O259" s="48">
        <v>5</v>
      </c>
      <c r="P259" s="45">
        <f t="shared" si="36"/>
        <v>805</v>
      </c>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c r="CY259" s="87"/>
      <c r="CZ259" s="87"/>
      <c r="DA259" s="87"/>
      <c r="DB259" s="87"/>
      <c r="DC259" s="87"/>
      <c r="DD259" s="87"/>
      <c r="DE259" s="87"/>
      <c r="DF259" s="87"/>
      <c r="DG259" s="87"/>
      <c r="DH259" s="87"/>
      <c r="DI259" s="87"/>
      <c r="DJ259" s="87"/>
      <c r="DK259" s="87"/>
      <c r="DL259" s="87"/>
      <c r="DM259" s="87"/>
      <c r="DN259" s="87"/>
      <c r="DO259" s="87"/>
      <c r="DP259" s="87"/>
      <c r="DQ259" s="87"/>
      <c r="DR259" s="87"/>
      <c r="DS259" s="87"/>
      <c r="DT259" s="87"/>
      <c r="DU259" s="87"/>
      <c r="DV259" s="87"/>
      <c r="DW259" s="87"/>
      <c r="DX259" s="87"/>
      <c r="DY259" s="87"/>
      <c r="DZ259" s="87"/>
      <c r="EA259" s="87"/>
      <c r="EB259" s="87"/>
      <c r="EC259" s="87"/>
      <c r="ED259" s="87"/>
      <c r="EE259" s="87"/>
      <c r="EF259" s="87"/>
      <c r="EG259" s="87"/>
      <c r="EH259" s="87"/>
      <c r="EI259" s="87"/>
      <c r="EJ259" s="87"/>
      <c r="EK259" s="87"/>
      <c r="EL259" s="87"/>
      <c r="EM259" s="87"/>
      <c r="EN259" s="87"/>
      <c r="EO259" s="87"/>
      <c r="EP259" s="87"/>
      <c r="EQ259" s="87"/>
      <c r="ER259" s="87"/>
      <c r="ES259" s="87"/>
      <c r="ET259" s="87"/>
      <c r="EU259" s="87"/>
      <c r="EV259" s="87"/>
      <c r="EW259" s="87"/>
      <c r="EX259" s="87"/>
      <c r="EY259" s="87"/>
      <c r="EZ259" s="87"/>
      <c r="FA259" s="87"/>
      <c r="FB259" s="87"/>
      <c r="FC259" s="87"/>
      <c r="FD259" s="87"/>
      <c r="FE259" s="87"/>
      <c r="FF259" s="87"/>
      <c r="FG259" s="87"/>
      <c r="FH259" s="87"/>
      <c r="FI259" s="87"/>
      <c r="FJ259" s="87"/>
      <c r="FK259" s="87"/>
      <c r="FL259" s="87"/>
      <c r="FM259" s="87"/>
      <c r="FN259" s="87"/>
      <c r="FO259" s="87"/>
      <c r="FP259" s="87"/>
      <c r="FQ259" s="87"/>
      <c r="FR259" s="87"/>
      <c r="FS259" s="87"/>
      <c r="FT259" s="87"/>
      <c r="FU259" s="87"/>
      <c r="FV259" s="87"/>
      <c r="FW259" s="87"/>
      <c r="FX259" s="87"/>
      <c r="FY259" s="87"/>
      <c r="FZ259" s="87"/>
      <c r="GA259" s="87"/>
      <c r="GB259" s="87"/>
      <c r="GC259" s="87"/>
      <c r="GD259" s="87"/>
      <c r="GE259" s="87"/>
      <c r="GF259" s="87"/>
      <c r="GG259" s="87"/>
      <c r="GH259" s="87"/>
      <c r="GI259" s="87"/>
      <c r="GJ259" s="87"/>
      <c r="GK259" s="87"/>
      <c r="GL259" s="87"/>
      <c r="GM259" s="87"/>
      <c r="GN259" s="87"/>
      <c r="GO259" s="87"/>
      <c r="GP259" s="87"/>
      <c r="GQ259" s="87"/>
      <c r="GR259" s="87"/>
      <c r="GS259" s="87"/>
      <c r="GT259" s="87"/>
      <c r="GU259" s="87"/>
      <c r="GV259" s="87"/>
      <c r="GW259" s="87"/>
      <c r="GX259" s="87"/>
      <c r="GY259" s="87"/>
      <c r="GZ259" s="87"/>
      <c r="HA259" s="87"/>
      <c r="HB259" s="87"/>
      <c r="HC259" s="87"/>
      <c r="HD259" s="87"/>
      <c r="HE259" s="87"/>
      <c r="HF259" s="87"/>
      <c r="HG259" s="87"/>
      <c r="HH259" s="87"/>
      <c r="HI259" s="87"/>
      <c r="HJ259" s="87"/>
      <c r="HK259" s="87"/>
      <c r="HL259" s="87"/>
      <c r="HM259" s="87"/>
    </row>
    <row r="260" s="3" customFormat="1" ht="18" customHeight="1" spans="1:221">
      <c r="A260" s="28">
        <f t="shared" si="44"/>
        <v>256</v>
      </c>
      <c r="B260" s="79" t="s">
        <v>271</v>
      </c>
      <c r="C260" s="80">
        <v>1</v>
      </c>
      <c r="D260" s="81"/>
      <c r="E260" s="81"/>
      <c r="F260" s="82">
        <v>1</v>
      </c>
      <c r="G260" s="82"/>
      <c r="H260" s="82"/>
      <c r="I260" s="82"/>
      <c r="J260" s="82">
        <v>480</v>
      </c>
      <c r="K260" s="30"/>
      <c r="L260" s="45">
        <f t="shared" si="45"/>
        <v>480</v>
      </c>
      <c r="M260" s="46">
        <v>800</v>
      </c>
      <c r="N260" s="47">
        <f t="shared" si="43"/>
        <v>1280</v>
      </c>
      <c r="O260" s="48">
        <v>5</v>
      </c>
      <c r="P260" s="45">
        <f t="shared" ref="P260:P323" si="46">N260+O260</f>
        <v>1285</v>
      </c>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row>
    <row r="261" s="3" customFormat="1" ht="18" customHeight="1" spans="1:221">
      <c r="A261" s="28">
        <f t="shared" si="44"/>
        <v>257</v>
      </c>
      <c r="B261" s="79" t="s">
        <v>272</v>
      </c>
      <c r="C261" s="80">
        <v>1</v>
      </c>
      <c r="D261" s="81"/>
      <c r="E261" s="81"/>
      <c r="F261" s="82"/>
      <c r="G261" s="82"/>
      <c r="H261" s="82"/>
      <c r="I261" s="82"/>
      <c r="J261" s="82"/>
      <c r="K261" s="30"/>
      <c r="L261" s="45">
        <f t="shared" si="45"/>
        <v>0</v>
      </c>
      <c r="M261" s="46">
        <v>800</v>
      </c>
      <c r="N261" s="47">
        <f t="shared" si="43"/>
        <v>800</v>
      </c>
      <c r="O261" s="48">
        <v>5</v>
      </c>
      <c r="P261" s="45">
        <f t="shared" si="46"/>
        <v>805</v>
      </c>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c r="CY261" s="87"/>
      <c r="CZ261" s="87"/>
      <c r="DA261" s="87"/>
      <c r="DB261" s="87"/>
      <c r="DC261" s="87"/>
      <c r="DD261" s="87"/>
      <c r="DE261" s="87"/>
      <c r="DF261" s="87"/>
      <c r="DG261" s="87"/>
      <c r="DH261" s="87"/>
      <c r="DI261" s="87"/>
      <c r="DJ261" s="87"/>
      <c r="DK261" s="87"/>
      <c r="DL261" s="87"/>
      <c r="DM261" s="87"/>
      <c r="DN261" s="87"/>
      <c r="DO261" s="87"/>
      <c r="DP261" s="87"/>
      <c r="DQ261" s="87"/>
      <c r="DR261" s="87"/>
      <c r="DS261" s="87"/>
      <c r="DT261" s="87"/>
      <c r="DU261" s="87"/>
      <c r="DV261" s="87"/>
      <c r="DW261" s="87"/>
      <c r="DX261" s="87"/>
      <c r="DY261" s="87"/>
      <c r="DZ261" s="87"/>
      <c r="EA261" s="87"/>
      <c r="EB261" s="87"/>
      <c r="EC261" s="87"/>
      <c r="ED261" s="87"/>
      <c r="EE261" s="87"/>
      <c r="EF261" s="87"/>
      <c r="EG261" s="87"/>
      <c r="EH261" s="87"/>
      <c r="EI261" s="87"/>
      <c r="EJ261" s="87"/>
      <c r="EK261" s="87"/>
      <c r="EL261" s="87"/>
      <c r="EM261" s="87"/>
      <c r="EN261" s="87"/>
      <c r="EO261" s="87"/>
      <c r="EP261" s="87"/>
      <c r="EQ261" s="87"/>
      <c r="ER261" s="87"/>
      <c r="ES261" s="87"/>
      <c r="ET261" s="87"/>
      <c r="EU261" s="87"/>
      <c r="EV261" s="87"/>
      <c r="EW261" s="87"/>
      <c r="EX261" s="87"/>
      <c r="EY261" s="87"/>
      <c r="EZ261" s="87"/>
      <c r="FA261" s="87"/>
      <c r="FB261" s="87"/>
      <c r="FC261" s="87"/>
      <c r="FD261" s="87"/>
      <c r="FE261" s="87"/>
      <c r="FF261" s="87"/>
      <c r="FG261" s="87"/>
      <c r="FH261" s="87"/>
      <c r="FI261" s="87"/>
      <c r="FJ261" s="87"/>
      <c r="FK261" s="87"/>
      <c r="FL261" s="87"/>
      <c r="FM261" s="87"/>
      <c r="FN261" s="87"/>
      <c r="FO261" s="87"/>
      <c r="FP261" s="87"/>
      <c r="FQ261" s="87"/>
      <c r="FR261" s="87"/>
      <c r="FS261" s="87"/>
      <c r="FT261" s="87"/>
      <c r="FU261" s="87"/>
      <c r="FV261" s="87"/>
      <c r="FW261" s="87"/>
      <c r="FX261" s="87"/>
      <c r="FY261" s="87"/>
      <c r="FZ261" s="87"/>
      <c r="GA261" s="87"/>
      <c r="GB261" s="87"/>
      <c r="GC261" s="87"/>
      <c r="GD261" s="87"/>
      <c r="GE261" s="87"/>
      <c r="GF261" s="87"/>
      <c r="GG261" s="87"/>
      <c r="GH261" s="87"/>
      <c r="GI261" s="87"/>
      <c r="GJ261" s="87"/>
      <c r="GK261" s="87"/>
      <c r="GL261" s="87"/>
      <c r="GM261" s="87"/>
      <c r="GN261" s="87"/>
      <c r="GO261" s="87"/>
      <c r="GP261" s="87"/>
      <c r="GQ261" s="87"/>
      <c r="GR261" s="87"/>
      <c r="GS261" s="87"/>
      <c r="GT261" s="87"/>
      <c r="GU261" s="87"/>
      <c r="GV261" s="87"/>
      <c r="GW261" s="87"/>
      <c r="GX261" s="87"/>
      <c r="GY261" s="87"/>
      <c r="GZ261" s="87"/>
      <c r="HA261" s="87"/>
      <c r="HB261" s="87"/>
      <c r="HC261" s="87"/>
      <c r="HD261" s="87"/>
      <c r="HE261" s="87"/>
      <c r="HF261" s="87"/>
      <c r="HG261" s="87"/>
      <c r="HH261" s="87"/>
      <c r="HI261" s="87"/>
      <c r="HJ261" s="87"/>
      <c r="HK261" s="87"/>
      <c r="HL261" s="87"/>
      <c r="HM261" s="87"/>
    </row>
    <row r="262" s="3" customFormat="1" ht="18" customHeight="1" spans="1:221">
      <c r="A262" s="28">
        <f t="shared" si="44"/>
        <v>258</v>
      </c>
      <c r="B262" s="79" t="s">
        <v>273</v>
      </c>
      <c r="C262" s="80">
        <v>1</v>
      </c>
      <c r="D262" s="81"/>
      <c r="E262" s="81"/>
      <c r="F262" s="82">
        <v>1</v>
      </c>
      <c r="G262" s="82"/>
      <c r="H262" s="82"/>
      <c r="I262" s="82"/>
      <c r="J262" s="82">
        <v>480</v>
      </c>
      <c r="K262" s="30"/>
      <c r="L262" s="45">
        <f t="shared" si="45"/>
        <v>480</v>
      </c>
      <c r="M262" s="46">
        <v>400</v>
      </c>
      <c r="N262" s="47">
        <f t="shared" si="43"/>
        <v>880</v>
      </c>
      <c r="O262" s="48">
        <v>5</v>
      </c>
      <c r="P262" s="45">
        <f t="shared" si="46"/>
        <v>885</v>
      </c>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c r="CY262" s="87"/>
      <c r="CZ262" s="87"/>
      <c r="DA262" s="87"/>
      <c r="DB262" s="87"/>
      <c r="DC262" s="87"/>
      <c r="DD262" s="87"/>
      <c r="DE262" s="87"/>
      <c r="DF262" s="87"/>
      <c r="DG262" s="87"/>
      <c r="DH262" s="87"/>
      <c r="DI262" s="87"/>
      <c r="DJ262" s="87"/>
      <c r="DK262" s="87"/>
      <c r="DL262" s="87"/>
      <c r="DM262" s="87"/>
      <c r="DN262" s="87"/>
      <c r="DO262" s="87"/>
      <c r="DP262" s="87"/>
      <c r="DQ262" s="87"/>
      <c r="DR262" s="87"/>
      <c r="DS262" s="87"/>
      <c r="DT262" s="87"/>
      <c r="DU262" s="87"/>
      <c r="DV262" s="87"/>
      <c r="DW262" s="87"/>
      <c r="DX262" s="87"/>
      <c r="DY262" s="87"/>
      <c r="DZ262" s="87"/>
      <c r="EA262" s="87"/>
      <c r="EB262" s="87"/>
      <c r="EC262" s="87"/>
      <c r="ED262" s="87"/>
      <c r="EE262" s="87"/>
      <c r="EF262" s="87"/>
      <c r="EG262" s="87"/>
      <c r="EH262" s="87"/>
      <c r="EI262" s="87"/>
      <c r="EJ262" s="87"/>
      <c r="EK262" s="87"/>
      <c r="EL262" s="87"/>
      <c r="EM262" s="87"/>
      <c r="EN262" s="87"/>
      <c r="EO262" s="87"/>
      <c r="EP262" s="87"/>
      <c r="EQ262" s="87"/>
      <c r="ER262" s="87"/>
      <c r="ES262" s="87"/>
      <c r="ET262" s="87"/>
      <c r="EU262" s="87"/>
      <c r="EV262" s="87"/>
      <c r="EW262" s="87"/>
      <c r="EX262" s="87"/>
      <c r="EY262" s="87"/>
      <c r="EZ262" s="87"/>
      <c r="FA262" s="87"/>
      <c r="FB262" s="87"/>
      <c r="FC262" s="87"/>
      <c r="FD262" s="87"/>
      <c r="FE262" s="87"/>
      <c r="FF262" s="87"/>
      <c r="FG262" s="87"/>
      <c r="FH262" s="87"/>
      <c r="FI262" s="87"/>
      <c r="FJ262" s="87"/>
      <c r="FK262" s="87"/>
      <c r="FL262" s="87"/>
      <c r="FM262" s="87"/>
      <c r="FN262" s="87"/>
      <c r="FO262" s="87"/>
      <c r="FP262" s="87"/>
      <c r="FQ262" s="87"/>
      <c r="FR262" s="87"/>
      <c r="FS262" s="87"/>
      <c r="FT262" s="87"/>
      <c r="FU262" s="87"/>
      <c r="FV262" s="87"/>
      <c r="FW262" s="87"/>
      <c r="FX262" s="87"/>
      <c r="FY262" s="87"/>
      <c r="FZ262" s="87"/>
      <c r="GA262" s="87"/>
      <c r="GB262" s="87"/>
      <c r="GC262" s="87"/>
      <c r="GD262" s="87"/>
      <c r="GE262" s="87"/>
      <c r="GF262" s="87"/>
      <c r="GG262" s="87"/>
      <c r="GH262" s="87"/>
      <c r="GI262" s="87"/>
      <c r="GJ262" s="87"/>
      <c r="GK262" s="87"/>
      <c r="GL262" s="87"/>
      <c r="GM262" s="87"/>
      <c r="GN262" s="87"/>
      <c r="GO262" s="87"/>
      <c r="GP262" s="87"/>
      <c r="GQ262" s="87"/>
      <c r="GR262" s="87"/>
      <c r="GS262" s="87"/>
      <c r="GT262" s="87"/>
      <c r="GU262" s="87"/>
      <c r="GV262" s="87"/>
      <c r="GW262" s="87"/>
      <c r="GX262" s="87"/>
      <c r="GY262" s="87"/>
      <c r="GZ262" s="87"/>
      <c r="HA262" s="87"/>
      <c r="HB262" s="87"/>
      <c r="HC262" s="87"/>
      <c r="HD262" s="87"/>
      <c r="HE262" s="87"/>
      <c r="HF262" s="87"/>
      <c r="HG262" s="87"/>
      <c r="HH262" s="87"/>
      <c r="HI262" s="87"/>
      <c r="HJ262" s="87"/>
      <c r="HK262" s="87"/>
      <c r="HL262" s="87"/>
      <c r="HM262" s="87"/>
    </row>
    <row r="263" s="3" customFormat="1" ht="18" customHeight="1" spans="1:221">
      <c r="A263" s="28">
        <f t="shared" si="44"/>
        <v>259</v>
      </c>
      <c r="B263" s="79" t="s">
        <v>274</v>
      </c>
      <c r="C263" s="80">
        <v>1</v>
      </c>
      <c r="D263" s="81"/>
      <c r="E263" s="81"/>
      <c r="F263" s="82"/>
      <c r="G263" s="82">
        <v>1</v>
      </c>
      <c r="H263" s="82"/>
      <c r="I263" s="82"/>
      <c r="J263" s="82"/>
      <c r="K263" s="30">
        <v>480</v>
      </c>
      <c r="L263" s="45">
        <f t="shared" si="45"/>
        <v>480</v>
      </c>
      <c r="M263" s="46">
        <v>800</v>
      </c>
      <c r="N263" s="47">
        <f t="shared" si="43"/>
        <v>1280</v>
      </c>
      <c r="O263" s="48">
        <v>5</v>
      </c>
      <c r="P263" s="45">
        <f t="shared" si="46"/>
        <v>1285</v>
      </c>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c r="CY263" s="87"/>
      <c r="CZ263" s="87"/>
      <c r="DA263" s="87"/>
      <c r="DB263" s="87"/>
      <c r="DC263" s="87"/>
      <c r="DD263" s="87"/>
      <c r="DE263" s="87"/>
      <c r="DF263" s="87"/>
      <c r="DG263" s="87"/>
      <c r="DH263" s="87"/>
      <c r="DI263" s="87"/>
      <c r="DJ263" s="87"/>
      <c r="DK263" s="87"/>
      <c r="DL263" s="87"/>
      <c r="DM263" s="87"/>
      <c r="DN263" s="87"/>
      <c r="DO263" s="87"/>
      <c r="DP263" s="87"/>
      <c r="DQ263" s="87"/>
      <c r="DR263" s="87"/>
      <c r="DS263" s="87"/>
      <c r="DT263" s="87"/>
      <c r="DU263" s="87"/>
      <c r="DV263" s="87"/>
      <c r="DW263" s="87"/>
      <c r="DX263" s="87"/>
      <c r="DY263" s="87"/>
      <c r="DZ263" s="87"/>
      <c r="EA263" s="87"/>
      <c r="EB263" s="87"/>
      <c r="EC263" s="87"/>
      <c r="ED263" s="87"/>
      <c r="EE263" s="87"/>
      <c r="EF263" s="87"/>
      <c r="EG263" s="87"/>
      <c r="EH263" s="87"/>
      <c r="EI263" s="87"/>
      <c r="EJ263" s="87"/>
      <c r="EK263" s="87"/>
      <c r="EL263" s="87"/>
      <c r="EM263" s="87"/>
      <c r="EN263" s="87"/>
      <c r="EO263" s="87"/>
      <c r="EP263" s="87"/>
      <c r="EQ263" s="87"/>
      <c r="ER263" s="87"/>
      <c r="ES263" s="87"/>
      <c r="ET263" s="87"/>
      <c r="EU263" s="87"/>
      <c r="EV263" s="87"/>
      <c r="EW263" s="87"/>
      <c r="EX263" s="87"/>
      <c r="EY263" s="87"/>
      <c r="EZ263" s="87"/>
      <c r="FA263" s="87"/>
      <c r="FB263" s="87"/>
      <c r="FC263" s="87"/>
      <c r="FD263" s="87"/>
      <c r="FE263" s="87"/>
      <c r="FF263" s="87"/>
      <c r="FG263" s="87"/>
      <c r="FH263" s="87"/>
      <c r="FI263" s="87"/>
      <c r="FJ263" s="87"/>
      <c r="FK263" s="87"/>
      <c r="FL263" s="87"/>
      <c r="FM263" s="87"/>
      <c r="FN263" s="87"/>
      <c r="FO263" s="87"/>
      <c r="FP263" s="87"/>
      <c r="FQ263" s="87"/>
      <c r="FR263" s="87"/>
      <c r="FS263" s="87"/>
      <c r="FT263" s="87"/>
      <c r="FU263" s="87"/>
      <c r="FV263" s="87"/>
      <c r="FW263" s="87"/>
      <c r="FX263" s="87"/>
      <c r="FY263" s="87"/>
      <c r="FZ263" s="87"/>
      <c r="GA263" s="87"/>
      <c r="GB263" s="87"/>
      <c r="GC263" s="87"/>
      <c r="GD263" s="87"/>
      <c r="GE263" s="87"/>
      <c r="GF263" s="87"/>
      <c r="GG263" s="87"/>
      <c r="GH263" s="87"/>
      <c r="GI263" s="87"/>
      <c r="GJ263" s="87"/>
      <c r="GK263" s="87"/>
      <c r="GL263" s="87"/>
      <c r="GM263" s="87"/>
      <c r="GN263" s="87"/>
      <c r="GO263" s="87"/>
      <c r="GP263" s="87"/>
      <c r="GQ263" s="87"/>
      <c r="GR263" s="87"/>
      <c r="GS263" s="87"/>
      <c r="GT263" s="87"/>
      <c r="GU263" s="87"/>
      <c r="GV263" s="87"/>
      <c r="GW263" s="87"/>
      <c r="GX263" s="87"/>
      <c r="GY263" s="87"/>
      <c r="GZ263" s="87"/>
      <c r="HA263" s="87"/>
      <c r="HB263" s="87"/>
      <c r="HC263" s="87"/>
      <c r="HD263" s="87"/>
      <c r="HE263" s="87"/>
      <c r="HF263" s="87"/>
      <c r="HG263" s="87"/>
      <c r="HH263" s="87"/>
      <c r="HI263" s="87"/>
      <c r="HJ263" s="87"/>
      <c r="HK263" s="87"/>
      <c r="HL263" s="87"/>
      <c r="HM263" s="87"/>
    </row>
    <row r="264" s="3" customFormat="1" ht="18" customHeight="1" spans="1:221">
      <c r="A264" s="28">
        <f t="shared" si="44"/>
        <v>260</v>
      </c>
      <c r="B264" s="79" t="s">
        <v>275</v>
      </c>
      <c r="C264" s="80">
        <v>1</v>
      </c>
      <c r="D264" s="81"/>
      <c r="E264" s="81"/>
      <c r="F264" s="82"/>
      <c r="G264" s="82"/>
      <c r="H264" s="82"/>
      <c r="I264" s="82"/>
      <c r="J264" s="82"/>
      <c r="K264" s="30"/>
      <c r="L264" s="45">
        <f t="shared" si="45"/>
        <v>0</v>
      </c>
      <c r="M264" s="46">
        <v>800</v>
      </c>
      <c r="N264" s="47">
        <f t="shared" si="43"/>
        <v>800</v>
      </c>
      <c r="O264" s="48">
        <v>5</v>
      </c>
      <c r="P264" s="45">
        <f t="shared" si="46"/>
        <v>805</v>
      </c>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c r="CS264" s="87"/>
      <c r="CT264" s="87"/>
      <c r="CU264" s="87"/>
      <c r="CV264" s="87"/>
      <c r="CW264" s="87"/>
      <c r="CX264" s="87"/>
      <c r="CY264" s="87"/>
      <c r="CZ264" s="87"/>
      <c r="DA264" s="87"/>
      <c r="DB264" s="87"/>
      <c r="DC264" s="87"/>
      <c r="DD264" s="87"/>
      <c r="DE264" s="87"/>
      <c r="DF264" s="87"/>
      <c r="DG264" s="87"/>
      <c r="DH264" s="87"/>
      <c r="DI264" s="87"/>
      <c r="DJ264" s="87"/>
      <c r="DK264" s="87"/>
      <c r="DL264" s="87"/>
      <c r="DM264" s="87"/>
      <c r="DN264" s="87"/>
      <c r="DO264" s="87"/>
      <c r="DP264" s="87"/>
      <c r="DQ264" s="87"/>
      <c r="DR264" s="87"/>
      <c r="DS264" s="87"/>
      <c r="DT264" s="87"/>
      <c r="DU264" s="87"/>
      <c r="DV264" s="87"/>
      <c r="DW264" s="87"/>
      <c r="DX264" s="87"/>
      <c r="DY264" s="87"/>
      <c r="DZ264" s="87"/>
      <c r="EA264" s="87"/>
      <c r="EB264" s="87"/>
      <c r="EC264" s="87"/>
      <c r="ED264" s="87"/>
      <c r="EE264" s="87"/>
      <c r="EF264" s="87"/>
      <c r="EG264" s="87"/>
      <c r="EH264" s="87"/>
      <c r="EI264" s="87"/>
      <c r="EJ264" s="87"/>
      <c r="EK264" s="87"/>
      <c r="EL264" s="87"/>
      <c r="EM264" s="87"/>
      <c r="EN264" s="87"/>
      <c r="EO264" s="87"/>
      <c r="EP264" s="87"/>
      <c r="EQ264" s="87"/>
      <c r="ER264" s="87"/>
      <c r="ES264" s="87"/>
      <c r="ET264" s="87"/>
      <c r="EU264" s="87"/>
      <c r="EV264" s="87"/>
      <c r="EW264" s="87"/>
      <c r="EX264" s="87"/>
      <c r="EY264" s="87"/>
      <c r="EZ264" s="87"/>
      <c r="FA264" s="87"/>
      <c r="FB264" s="87"/>
      <c r="FC264" s="87"/>
      <c r="FD264" s="87"/>
      <c r="FE264" s="87"/>
      <c r="FF264" s="87"/>
      <c r="FG264" s="87"/>
      <c r="FH264" s="87"/>
      <c r="FI264" s="87"/>
      <c r="FJ264" s="87"/>
      <c r="FK264" s="87"/>
      <c r="FL264" s="87"/>
      <c r="FM264" s="87"/>
      <c r="FN264" s="87"/>
      <c r="FO264" s="87"/>
      <c r="FP264" s="87"/>
      <c r="FQ264" s="87"/>
      <c r="FR264" s="87"/>
      <c r="FS264" s="87"/>
      <c r="FT264" s="87"/>
      <c r="FU264" s="87"/>
      <c r="FV264" s="87"/>
      <c r="FW264" s="87"/>
      <c r="FX264" s="87"/>
      <c r="FY264" s="87"/>
      <c r="FZ264" s="87"/>
      <c r="GA264" s="87"/>
      <c r="GB264" s="87"/>
      <c r="GC264" s="87"/>
      <c r="GD264" s="87"/>
      <c r="GE264" s="87"/>
      <c r="GF264" s="87"/>
      <c r="GG264" s="87"/>
      <c r="GH264" s="87"/>
      <c r="GI264" s="87"/>
      <c r="GJ264" s="87"/>
      <c r="GK264" s="87"/>
      <c r="GL264" s="87"/>
      <c r="GM264" s="87"/>
      <c r="GN264" s="87"/>
      <c r="GO264" s="87"/>
      <c r="GP264" s="87"/>
      <c r="GQ264" s="87"/>
      <c r="GR264" s="87"/>
      <c r="GS264" s="87"/>
      <c r="GT264" s="87"/>
      <c r="GU264" s="87"/>
      <c r="GV264" s="87"/>
      <c r="GW264" s="87"/>
      <c r="GX264" s="87"/>
      <c r="GY264" s="87"/>
      <c r="GZ264" s="87"/>
      <c r="HA264" s="87"/>
      <c r="HB264" s="87"/>
      <c r="HC264" s="87"/>
      <c r="HD264" s="87"/>
      <c r="HE264" s="87"/>
      <c r="HF264" s="87"/>
      <c r="HG264" s="87"/>
      <c r="HH264" s="87"/>
      <c r="HI264" s="87"/>
      <c r="HJ264" s="87"/>
      <c r="HK264" s="87"/>
      <c r="HL264" s="87"/>
      <c r="HM264" s="87"/>
    </row>
    <row r="265" s="3" customFormat="1" ht="18" customHeight="1" spans="1:221">
      <c r="A265" s="28">
        <f t="shared" si="44"/>
        <v>261</v>
      </c>
      <c r="B265" s="79" t="s">
        <v>276</v>
      </c>
      <c r="C265" s="80">
        <v>1</v>
      </c>
      <c r="D265" s="81"/>
      <c r="E265" s="81"/>
      <c r="F265" s="82">
        <v>1</v>
      </c>
      <c r="G265" s="82"/>
      <c r="H265" s="82"/>
      <c r="I265" s="82"/>
      <c r="J265" s="82">
        <v>480</v>
      </c>
      <c r="K265" s="30"/>
      <c r="L265" s="45">
        <f t="shared" si="45"/>
        <v>480</v>
      </c>
      <c r="M265" s="46">
        <v>800</v>
      </c>
      <c r="N265" s="47">
        <f t="shared" si="43"/>
        <v>1280</v>
      </c>
      <c r="O265" s="48">
        <v>5</v>
      </c>
      <c r="P265" s="45">
        <f t="shared" si="46"/>
        <v>1285</v>
      </c>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87"/>
      <c r="EC265" s="87"/>
      <c r="ED265" s="87"/>
      <c r="EE265" s="87"/>
      <c r="EF265" s="87"/>
      <c r="EG265" s="87"/>
      <c r="EH265" s="87"/>
      <c r="EI265" s="87"/>
      <c r="EJ265" s="87"/>
      <c r="EK265" s="87"/>
      <c r="EL265" s="87"/>
      <c r="EM265" s="87"/>
      <c r="EN265" s="87"/>
      <c r="EO265" s="87"/>
      <c r="EP265" s="87"/>
      <c r="EQ265" s="87"/>
      <c r="ER265" s="87"/>
      <c r="ES265" s="87"/>
      <c r="ET265" s="87"/>
      <c r="EU265" s="87"/>
      <c r="EV265" s="87"/>
      <c r="EW265" s="87"/>
      <c r="EX265" s="87"/>
      <c r="EY265" s="87"/>
      <c r="EZ265" s="87"/>
      <c r="FA265" s="87"/>
      <c r="FB265" s="87"/>
      <c r="FC265" s="87"/>
      <c r="FD265" s="87"/>
      <c r="FE265" s="87"/>
      <c r="FF265" s="87"/>
      <c r="FG265" s="87"/>
      <c r="FH265" s="87"/>
      <c r="FI265" s="87"/>
      <c r="FJ265" s="87"/>
      <c r="FK265" s="87"/>
      <c r="FL265" s="87"/>
      <c r="FM265" s="87"/>
      <c r="FN265" s="87"/>
      <c r="FO265" s="87"/>
      <c r="FP265" s="87"/>
      <c r="FQ265" s="87"/>
      <c r="FR265" s="87"/>
      <c r="FS265" s="87"/>
      <c r="FT265" s="87"/>
      <c r="FU265" s="87"/>
      <c r="FV265" s="87"/>
      <c r="FW265" s="87"/>
      <c r="FX265" s="87"/>
      <c r="FY265" s="87"/>
      <c r="FZ265" s="87"/>
      <c r="GA265" s="87"/>
      <c r="GB265" s="87"/>
      <c r="GC265" s="87"/>
      <c r="GD265" s="87"/>
      <c r="GE265" s="87"/>
      <c r="GF265" s="87"/>
      <c r="GG265" s="87"/>
      <c r="GH265" s="87"/>
      <c r="GI265" s="87"/>
      <c r="GJ265" s="87"/>
      <c r="GK265" s="87"/>
      <c r="GL265" s="87"/>
      <c r="GM265" s="87"/>
      <c r="GN265" s="87"/>
      <c r="GO265" s="87"/>
      <c r="GP265" s="87"/>
      <c r="GQ265" s="87"/>
      <c r="GR265" s="87"/>
      <c r="GS265" s="87"/>
      <c r="GT265" s="87"/>
      <c r="GU265" s="87"/>
      <c r="GV265" s="87"/>
      <c r="GW265" s="87"/>
      <c r="GX265" s="87"/>
      <c r="GY265" s="87"/>
      <c r="GZ265" s="87"/>
      <c r="HA265" s="87"/>
      <c r="HB265" s="87"/>
      <c r="HC265" s="87"/>
      <c r="HD265" s="87"/>
      <c r="HE265" s="87"/>
      <c r="HF265" s="87"/>
      <c r="HG265" s="87"/>
      <c r="HH265" s="87"/>
      <c r="HI265" s="87"/>
      <c r="HJ265" s="87"/>
      <c r="HK265" s="87"/>
      <c r="HL265" s="87"/>
      <c r="HM265" s="87"/>
    </row>
    <row r="266" s="3" customFormat="1" ht="18" customHeight="1" spans="1:221">
      <c r="A266" s="28">
        <f t="shared" ref="A266:A275" si="47">ROW()-4</f>
        <v>262</v>
      </c>
      <c r="B266" s="79" t="s">
        <v>277</v>
      </c>
      <c r="C266" s="80">
        <v>1</v>
      </c>
      <c r="D266" s="81"/>
      <c r="E266" s="81"/>
      <c r="F266" s="82"/>
      <c r="G266" s="82"/>
      <c r="H266" s="82"/>
      <c r="I266" s="82"/>
      <c r="J266" s="82"/>
      <c r="K266" s="30"/>
      <c r="L266" s="45">
        <f t="shared" si="45"/>
        <v>0</v>
      </c>
      <c r="M266" s="46">
        <v>800</v>
      </c>
      <c r="N266" s="47">
        <f t="shared" si="43"/>
        <v>800</v>
      </c>
      <c r="O266" s="48">
        <v>5</v>
      </c>
      <c r="P266" s="45">
        <f t="shared" si="46"/>
        <v>805</v>
      </c>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c r="CY266" s="87"/>
      <c r="CZ266" s="87"/>
      <c r="DA266" s="87"/>
      <c r="DB266" s="87"/>
      <c r="DC266" s="87"/>
      <c r="DD266" s="87"/>
      <c r="DE266" s="87"/>
      <c r="DF266" s="87"/>
      <c r="DG266" s="87"/>
      <c r="DH266" s="87"/>
      <c r="DI266" s="87"/>
      <c r="DJ266" s="87"/>
      <c r="DK266" s="87"/>
      <c r="DL266" s="87"/>
      <c r="DM266" s="87"/>
      <c r="DN266" s="87"/>
      <c r="DO266" s="87"/>
      <c r="DP266" s="87"/>
      <c r="DQ266" s="87"/>
      <c r="DR266" s="87"/>
      <c r="DS266" s="87"/>
      <c r="DT266" s="87"/>
      <c r="DU266" s="87"/>
      <c r="DV266" s="87"/>
      <c r="DW266" s="87"/>
      <c r="DX266" s="87"/>
      <c r="DY266" s="87"/>
      <c r="DZ266" s="87"/>
      <c r="EA266" s="87"/>
      <c r="EB266" s="87"/>
      <c r="EC266" s="87"/>
      <c r="ED266" s="87"/>
      <c r="EE266" s="87"/>
      <c r="EF266" s="87"/>
      <c r="EG266" s="87"/>
      <c r="EH266" s="87"/>
      <c r="EI266" s="87"/>
      <c r="EJ266" s="87"/>
      <c r="EK266" s="87"/>
      <c r="EL266" s="87"/>
      <c r="EM266" s="87"/>
      <c r="EN266" s="87"/>
      <c r="EO266" s="87"/>
      <c r="EP266" s="87"/>
      <c r="EQ266" s="87"/>
      <c r="ER266" s="87"/>
      <c r="ES266" s="87"/>
      <c r="ET266" s="87"/>
      <c r="EU266" s="87"/>
      <c r="EV266" s="87"/>
      <c r="EW266" s="87"/>
      <c r="EX266" s="87"/>
      <c r="EY266" s="87"/>
      <c r="EZ266" s="87"/>
      <c r="FA266" s="87"/>
      <c r="FB266" s="87"/>
      <c r="FC266" s="87"/>
      <c r="FD266" s="87"/>
      <c r="FE266" s="87"/>
      <c r="FF266" s="87"/>
      <c r="FG266" s="87"/>
      <c r="FH266" s="87"/>
      <c r="FI266" s="87"/>
      <c r="FJ266" s="87"/>
      <c r="FK266" s="87"/>
      <c r="FL266" s="87"/>
      <c r="FM266" s="87"/>
      <c r="FN266" s="87"/>
      <c r="FO266" s="87"/>
      <c r="FP266" s="87"/>
      <c r="FQ266" s="87"/>
      <c r="FR266" s="87"/>
      <c r="FS266" s="87"/>
      <c r="FT266" s="87"/>
      <c r="FU266" s="87"/>
      <c r="FV266" s="87"/>
      <c r="FW266" s="87"/>
      <c r="FX266" s="87"/>
      <c r="FY266" s="87"/>
      <c r="FZ266" s="87"/>
      <c r="GA266" s="87"/>
      <c r="GB266" s="87"/>
      <c r="GC266" s="87"/>
      <c r="GD266" s="87"/>
      <c r="GE266" s="87"/>
      <c r="GF266" s="87"/>
      <c r="GG266" s="87"/>
      <c r="GH266" s="87"/>
      <c r="GI266" s="87"/>
      <c r="GJ266" s="87"/>
      <c r="GK266" s="87"/>
      <c r="GL266" s="87"/>
      <c r="GM266" s="87"/>
      <c r="GN266" s="87"/>
      <c r="GO266" s="87"/>
      <c r="GP266" s="87"/>
      <c r="GQ266" s="87"/>
      <c r="GR266" s="87"/>
      <c r="GS266" s="87"/>
      <c r="GT266" s="87"/>
      <c r="GU266" s="87"/>
      <c r="GV266" s="87"/>
      <c r="GW266" s="87"/>
      <c r="GX266" s="87"/>
      <c r="GY266" s="87"/>
      <c r="GZ266" s="87"/>
      <c r="HA266" s="87"/>
      <c r="HB266" s="87"/>
      <c r="HC266" s="87"/>
      <c r="HD266" s="87"/>
      <c r="HE266" s="87"/>
      <c r="HF266" s="87"/>
      <c r="HG266" s="87"/>
      <c r="HH266" s="87"/>
      <c r="HI266" s="87"/>
      <c r="HJ266" s="87"/>
      <c r="HK266" s="87"/>
      <c r="HL266" s="87"/>
      <c r="HM266" s="87"/>
    </row>
    <row r="267" s="3" customFormat="1" ht="18" customHeight="1" spans="1:221">
      <c r="A267" s="28">
        <f t="shared" si="47"/>
        <v>263</v>
      </c>
      <c r="B267" s="79" t="s">
        <v>278</v>
      </c>
      <c r="C267" s="80">
        <v>1</v>
      </c>
      <c r="D267" s="81"/>
      <c r="E267" s="81"/>
      <c r="F267" s="82">
        <v>1</v>
      </c>
      <c r="G267" s="82"/>
      <c r="H267" s="82"/>
      <c r="I267" s="82"/>
      <c r="J267" s="82">
        <v>480</v>
      </c>
      <c r="K267" s="30"/>
      <c r="L267" s="45">
        <f t="shared" si="45"/>
        <v>480</v>
      </c>
      <c r="M267" s="46">
        <v>630</v>
      </c>
      <c r="N267" s="47">
        <f t="shared" si="43"/>
        <v>1110</v>
      </c>
      <c r="O267" s="48">
        <v>5</v>
      </c>
      <c r="P267" s="45">
        <f t="shared" si="46"/>
        <v>1115</v>
      </c>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c r="CY267" s="87"/>
      <c r="CZ267" s="87"/>
      <c r="DA267" s="87"/>
      <c r="DB267" s="87"/>
      <c r="DC267" s="87"/>
      <c r="DD267" s="87"/>
      <c r="DE267" s="87"/>
      <c r="DF267" s="87"/>
      <c r="DG267" s="87"/>
      <c r="DH267" s="87"/>
      <c r="DI267" s="87"/>
      <c r="DJ267" s="87"/>
      <c r="DK267" s="87"/>
      <c r="DL267" s="87"/>
      <c r="DM267" s="87"/>
      <c r="DN267" s="87"/>
      <c r="DO267" s="87"/>
      <c r="DP267" s="87"/>
      <c r="DQ267" s="87"/>
      <c r="DR267" s="87"/>
      <c r="DS267" s="87"/>
      <c r="DT267" s="87"/>
      <c r="DU267" s="87"/>
      <c r="DV267" s="87"/>
      <c r="DW267" s="87"/>
      <c r="DX267" s="87"/>
      <c r="DY267" s="87"/>
      <c r="DZ267" s="87"/>
      <c r="EA267" s="87"/>
      <c r="EB267" s="87"/>
      <c r="EC267" s="87"/>
      <c r="ED267" s="87"/>
      <c r="EE267" s="87"/>
      <c r="EF267" s="87"/>
      <c r="EG267" s="87"/>
      <c r="EH267" s="87"/>
      <c r="EI267" s="87"/>
      <c r="EJ267" s="87"/>
      <c r="EK267" s="87"/>
      <c r="EL267" s="87"/>
      <c r="EM267" s="87"/>
      <c r="EN267" s="87"/>
      <c r="EO267" s="87"/>
      <c r="EP267" s="87"/>
      <c r="EQ267" s="87"/>
      <c r="ER267" s="87"/>
      <c r="ES267" s="87"/>
      <c r="ET267" s="87"/>
      <c r="EU267" s="87"/>
      <c r="EV267" s="87"/>
      <c r="EW267" s="87"/>
      <c r="EX267" s="87"/>
      <c r="EY267" s="87"/>
      <c r="EZ267" s="87"/>
      <c r="FA267" s="87"/>
      <c r="FB267" s="87"/>
      <c r="FC267" s="87"/>
      <c r="FD267" s="87"/>
      <c r="FE267" s="87"/>
      <c r="FF267" s="87"/>
      <c r="FG267" s="87"/>
      <c r="FH267" s="87"/>
      <c r="FI267" s="87"/>
      <c r="FJ267" s="87"/>
      <c r="FK267" s="87"/>
      <c r="FL267" s="87"/>
      <c r="FM267" s="87"/>
      <c r="FN267" s="87"/>
      <c r="FO267" s="87"/>
      <c r="FP267" s="87"/>
      <c r="FQ267" s="87"/>
      <c r="FR267" s="87"/>
      <c r="FS267" s="87"/>
      <c r="FT267" s="87"/>
      <c r="FU267" s="87"/>
      <c r="FV267" s="87"/>
      <c r="FW267" s="87"/>
      <c r="FX267" s="87"/>
      <c r="FY267" s="87"/>
      <c r="FZ267" s="87"/>
      <c r="GA267" s="87"/>
      <c r="GB267" s="87"/>
      <c r="GC267" s="87"/>
      <c r="GD267" s="87"/>
      <c r="GE267" s="87"/>
      <c r="GF267" s="87"/>
      <c r="GG267" s="87"/>
      <c r="GH267" s="87"/>
      <c r="GI267" s="87"/>
      <c r="GJ267" s="87"/>
      <c r="GK267" s="87"/>
      <c r="GL267" s="87"/>
      <c r="GM267" s="87"/>
      <c r="GN267" s="87"/>
      <c r="GO267" s="87"/>
      <c r="GP267" s="87"/>
      <c r="GQ267" s="87"/>
      <c r="GR267" s="87"/>
      <c r="GS267" s="87"/>
      <c r="GT267" s="87"/>
      <c r="GU267" s="87"/>
      <c r="GV267" s="87"/>
      <c r="GW267" s="87"/>
      <c r="GX267" s="87"/>
      <c r="GY267" s="87"/>
      <c r="GZ267" s="87"/>
      <c r="HA267" s="87"/>
      <c r="HB267" s="87"/>
      <c r="HC267" s="87"/>
      <c r="HD267" s="87"/>
      <c r="HE267" s="87"/>
      <c r="HF267" s="87"/>
      <c r="HG267" s="87"/>
      <c r="HH267" s="87"/>
      <c r="HI267" s="87"/>
      <c r="HJ267" s="87"/>
      <c r="HK267" s="87"/>
      <c r="HL267" s="87"/>
      <c r="HM267" s="87"/>
    </row>
    <row r="268" s="3" customFormat="1" ht="18" customHeight="1" spans="1:221">
      <c r="A268" s="28">
        <f t="shared" si="47"/>
        <v>264</v>
      </c>
      <c r="B268" s="79" t="s">
        <v>279</v>
      </c>
      <c r="C268" s="80">
        <v>1</v>
      </c>
      <c r="D268" s="81"/>
      <c r="E268" s="81"/>
      <c r="F268" s="82"/>
      <c r="G268" s="82"/>
      <c r="H268" s="82"/>
      <c r="I268" s="82"/>
      <c r="J268" s="82"/>
      <c r="K268" s="30"/>
      <c r="L268" s="45">
        <f t="shared" si="45"/>
        <v>0</v>
      </c>
      <c r="M268" s="46">
        <v>800</v>
      </c>
      <c r="N268" s="47">
        <f t="shared" si="43"/>
        <v>800</v>
      </c>
      <c r="O268" s="48">
        <v>5</v>
      </c>
      <c r="P268" s="45">
        <f t="shared" si="46"/>
        <v>805</v>
      </c>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c r="CY268" s="87"/>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87"/>
      <c r="EC268" s="87"/>
      <c r="ED268" s="87"/>
      <c r="EE268" s="87"/>
      <c r="EF268" s="87"/>
      <c r="EG268" s="87"/>
      <c r="EH268" s="87"/>
      <c r="EI268" s="87"/>
      <c r="EJ268" s="87"/>
      <c r="EK268" s="87"/>
      <c r="EL268" s="87"/>
      <c r="EM268" s="87"/>
      <c r="EN268" s="87"/>
      <c r="EO268" s="87"/>
      <c r="EP268" s="87"/>
      <c r="EQ268" s="87"/>
      <c r="ER268" s="87"/>
      <c r="ES268" s="87"/>
      <c r="ET268" s="87"/>
      <c r="EU268" s="87"/>
      <c r="EV268" s="87"/>
      <c r="EW268" s="87"/>
      <c r="EX268" s="87"/>
      <c r="EY268" s="87"/>
      <c r="EZ268" s="87"/>
      <c r="FA268" s="87"/>
      <c r="FB268" s="87"/>
      <c r="FC268" s="87"/>
      <c r="FD268" s="87"/>
      <c r="FE268" s="87"/>
      <c r="FF268" s="87"/>
      <c r="FG268" s="87"/>
      <c r="FH268" s="87"/>
      <c r="FI268" s="87"/>
      <c r="FJ268" s="87"/>
      <c r="FK268" s="87"/>
      <c r="FL268" s="87"/>
      <c r="FM268" s="87"/>
      <c r="FN268" s="87"/>
      <c r="FO268" s="87"/>
      <c r="FP268" s="87"/>
      <c r="FQ268" s="87"/>
      <c r="FR268" s="87"/>
      <c r="FS268" s="87"/>
      <c r="FT268" s="87"/>
      <c r="FU268" s="87"/>
      <c r="FV268" s="87"/>
      <c r="FW268" s="87"/>
      <c r="FX268" s="87"/>
      <c r="FY268" s="87"/>
      <c r="FZ268" s="87"/>
      <c r="GA268" s="87"/>
      <c r="GB268" s="87"/>
      <c r="GC268" s="87"/>
      <c r="GD268" s="87"/>
      <c r="GE268" s="87"/>
      <c r="GF268" s="87"/>
      <c r="GG268" s="87"/>
      <c r="GH268" s="87"/>
      <c r="GI268" s="87"/>
      <c r="GJ268" s="87"/>
      <c r="GK268" s="87"/>
      <c r="GL268" s="87"/>
      <c r="GM268" s="87"/>
      <c r="GN268" s="87"/>
      <c r="GO268" s="87"/>
      <c r="GP268" s="87"/>
      <c r="GQ268" s="87"/>
      <c r="GR268" s="87"/>
      <c r="GS268" s="87"/>
      <c r="GT268" s="87"/>
      <c r="GU268" s="87"/>
      <c r="GV268" s="87"/>
      <c r="GW268" s="87"/>
      <c r="GX268" s="87"/>
      <c r="GY268" s="87"/>
      <c r="GZ268" s="87"/>
      <c r="HA268" s="87"/>
      <c r="HB268" s="87"/>
      <c r="HC268" s="87"/>
      <c r="HD268" s="87"/>
      <c r="HE268" s="87"/>
      <c r="HF268" s="87"/>
      <c r="HG268" s="87"/>
      <c r="HH268" s="87"/>
      <c r="HI268" s="87"/>
      <c r="HJ268" s="87"/>
      <c r="HK268" s="87"/>
      <c r="HL268" s="87"/>
      <c r="HM268" s="87"/>
    </row>
    <row r="269" s="3" customFormat="1" ht="18" customHeight="1" spans="1:221">
      <c r="A269" s="28">
        <f t="shared" si="47"/>
        <v>265</v>
      </c>
      <c r="B269" s="79" t="s">
        <v>280</v>
      </c>
      <c r="C269" s="80">
        <v>1</v>
      </c>
      <c r="D269" s="81"/>
      <c r="E269" s="81"/>
      <c r="F269" s="82"/>
      <c r="G269" s="82">
        <v>1</v>
      </c>
      <c r="H269" s="82"/>
      <c r="I269" s="82"/>
      <c r="J269" s="82"/>
      <c r="K269" s="30">
        <v>480</v>
      </c>
      <c r="L269" s="45">
        <f t="shared" si="45"/>
        <v>480</v>
      </c>
      <c r="M269" s="46">
        <v>800</v>
      </c>
      <c r="N269" s="47">
        <f t="shared" si="43"/>
        <v>1280</v>
      </c>
      <c r="O269" s="48">
        <v>5</v>
      </c>
      <c r="P269" s="45">
        <f t="shared" si="46"/>
        <v>1285</v>
      </c>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c r="CY269" s="87"/>
      <c r="CZ269" s="87"/>
      <c r="DA269" s="87"/>
      <c r="DB269" s="87"/>
      <c r="DC269" s="87"/>
      <c r="DD269" s="87"/>
      <c r="DE269" s="87"/>
      <c r="DF269" s="87"/>
      <c r="DG269" s="87"/>
      <c r="DH269" s="87"/>
      <c r="DI269" s="87"/>
      <c r="DJ269" s="87"/>
      <c r="DK269" s="87"/>
      <c r="DL269" s="87"/>
      <c r="DM269" s="87"/>
      <c r="DN269" s="87"/>
      <c r="DO269" s="87"/>
      <c r="DP269" s="87"/>
      <c r="DQ269" s="87"/>
      <c r="DR269" s="87"/>
      <c r="DS269" s="87"/>
      <c r="DT269" s="87"/>
      <c r="DU269" s="87"/>
      <c r="DV269" s="87"/>
      <c r="DW269" s="87"/>
      <c r="DX269" s="87"/>
      <c r="DY269" s="87"/>
      <c r="DZ269" s="87"/>
      <c r="EA269" s="87"/>
      <c r="EB269" s="87"/>
      <c r="EC269" s="87"/>
      <c r="ED269" s="87"/>
      <c r="EE269" s="87"/>
      <c r="EF269" s="87"/>
      <c r="EG269" s="87"/>
      <c r="EH269" s="87"/>
      <c r="EI269" s="87"/>
      <c r="EJ269" s="87"/>
      <c r="EK269" s="87"/>
      <c r="EL269" s="87"/>
      <c r="EM269" s="87"/>
      <c r="EN269" s="87"/>
      <c r="EO269" s="87"/>
      <c r="EP269" s="87"/>
      <c r="EQ269" s="87"/>
      <c r="ER269" s="87"/>
      <c r="ES269" s="87"/>
      <c r="ET269" s="87"/>
      <c r="EU269" s="87"/>
      <c r="EV269" s="87"/>
      <c r="EW269" s="87"/>
      <c r="EX269" s="87"/>
      <c r="EY269" s="87"/>
      <c r="EZ269" s="87"/>
      <c r="FA269" s="87"/>
      <c r="FB269" s="87"/>
      <c r="FC269" s="87"/>
      <c r="FD269" s="87"/>
      <c r="FE269" s="87"/>
      <c r="FF269" s="87"/>
      <c r="FG269" s="87"/>
      <c r="FH269" s="87"/>
      <c r="FI269" s="87"/>
      <c r="FJ269" s="87"/>
      <c r="FK269" s="87"/>
      <c r="FL269" s="87"/>
      <c r="FM269" s="87"/>
      <c r="FN269" s="87"/>
      <c r="FO269" s="87"/>
      <c r="FP269" s="87"/>
      <c r="FQ269" s="87"/>
      <c r="FR269" s="87"/>
      <c r="FS269" s="87"/>
      <c r="FT269" s="87"/>
      <c r="FU269" s="87"/>
      <c r="FV269" s="87"/>
      <c r="FW269" s="87"/>
      <c r="FX269" s="87"/>
      <c r="FY269" s="87"/>
      <c r="FZ269" s="87"/>
      <c r="GA269" s="87"/>
      <c r="GB269" s="87"/>
      <c r="GC269" s="87"/>
      <c r="GD269" s="87"/>
      <c r="GE269" s="87"/>
      <c r="GF269" s="87"/>
      <c r="GG269" s="87"/>
      <c r="GH269" s="87"/>
      <c r="GI269" s="87"/>
      <c r="GJ269" s="87"/>
      <c r="GK269" s="87"/>
      <c r="GL269" s="87"/>
      <c r="GM269" s="87"/>
      <c r="GN269" s="87"/>
      <c r="GO269" s="87"/>
      <c r="GP269" s="87"/>
      <c r="GQ269" s="87"/>
      <c r="GR269" s="87"/>
      <c r="GS269" s="87"/>
      <c r="GT269" s="87"/>
      <c r="GU269" s="87"/>
      <c r="GV269" s="87"/>
      <c r="GW269" s="87"/>
      <c r="GX269" s="87"/>
      <c r="GY269" s="87"/>
      <c r="GZ269" s="87"/>
      <c r="HA269" s="87"/>
      <c r="HB269" s="87"/>
      <c r="HC269" s="87"/>
      <c r="HD269" s="87"/>
      <c r="HE269" s="87"/>
      <c r="HF269" s="87"/>
      <c r="HG269" s="87"/>
      <c r="HH269" s="87"/>
      <c r="HI269" s="87"/>
      <c r="HJ269" s="87"/>
      <c r="HK269" s="87"/>
      <c r="HL269" s="87"/>
      <c r="HM269" s="87"/>
    </row>
    <row r="270" s="3" customFormat="1" ht="18" customHeight="1" spans="1:221">
      <c r="A270" s="28">
        <f t="shared" si="47"/>
        <v>266</v>
      </c>
      <c r="B270" s="79" t="s">
        <v>281</v>
      </c>
      <c r="C270" s="80">
        <v>1</v>
      </c>
      <c r="D270" s="81"/>
      <c r="E270" s="81"/>
      <c r="F270" s="82">
        <v>1</v>
      </c>
      <c r="G270" s="82"/>
      <c r="H270" s="82"/>
      <c r="I270" s="82"/>
      <c r="J270" s="82">
        <v>480</v>
      </c>
      <c r="K270" s="30"/>
      <c r="L270" s="45">
        <f t="shared" si="45"/>
        <v>480</v>
      </c>
      <c r="M270" s="46">
        <v>800</v>
      </c>
      <c r="N270" s="47">
        <f t="shared" si="43"/>
        <v>1280</v>
      </c>
      <c r="O270" s="48">
        <v>5</v>
      </c>
      <c r="P270" s="45">
        <f t="shared" si="46"/>
        <v>1285</v>
      </c>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c r="CZ270" s="87"/>
      <c r="DA270" s="87"/>
      <c r="DB270" s="87"/>
      <c r="DC270" s="87"/>
      <c r="DD270" s="87"/>
      <c r="DE270" s="87"/>
      <c r="DF270" s="87"/>
      <c r="DG270" s="87"/>
      <c r="DH270" s="87"/>
      <c r="DI270" s="87"/>
      <c r="DJ270" s="87"/>
      <c r="DK270" s="87"/>
      <c r="DL270" s="87"/>
      <c r="DM270" s="87"/>
      <c r="DN270" s="87"/>
      <c r="DO270" s="87"/>
      <c r="DP270" s="87"/>
      <c r="DQ270" s="87"/>
      <c r="DR270" s="87"/>
      <c r="DS270" s="87"/>
      <c r="DT270" s="87"/>
      <c r="DU270" s="87"/>
      <c r="DV270" s="87"/>
      <c r="DW270" s="87"/>
      <c r="DX270" s="87"/>
      <c r="DY270" s="87"/>
      <c r="DZ270" s="87"/>
      <c r="EA270" s="87"/>
      <c r="EB270" s="87"/>
      <c r="EC270" s="87"/>
      <c r="ED270" s="87"/>
      <c r="EE270" s="87"/>
      <c r="EF270" s="87"/>
      <c r="EG270" s="87"/>
      <c r="EH270" s="87"/>
      <c r="EI270" s="87"/>
      <c r="EJ270" s="87"/>
      <c r="EK270" s="87"/>
      <c r="EL270" s="87"/>
      <c r="EM270" s="87"/>
      <c r="EN270" s="87"/>
      <c r="EO270" s="87"/>
      <c r="EP270" s="87"/>
      <c r="EQ270" s="87"/>
      <c r="ER270" s="87"/>
      <c r="ES270" s="87"/>
      <c r="ET270" s="87"/>
      <c r="EU270" s="87"/>
      <c r="EV270" s="87"/>
      <c r="EW270" s="87"/>
      <c r="EX270" s="87"/>
      <c r="EY270" s="87"/>
      <c r="EZ270" s="87"/>
      <c r="FA270" s="87"/>
      <c r="FB270" s="87"/>
      <c r="FC270" s="87"/>
      <c r="FD270" s="87"/>
      <c r="FE270" s="87"/>
      <c r="FF270" s="87"/>
      <c r="FG270" s="87"/>
      <c r="FH270" s="87"/>
      <c r="FI270" s="87"/>
      <c r="FJ270" s="87"/>
      <c r="FK270" s="87"/>
      <c r="FL270" s="87"/>
      <c r="FM270" s="87"/>
      <c r="FN270" s="87"/>
      <c r="FO270" s="87"/>
      <c r="FP270" s="87"/>
      <c r="FQ270" s="87"/>
      <c r="FR270" s="87"/>
      <c r="FS270" s="87"/>
      <c r="FT270" s="87"/>
      <c r="FU270" s="87"/>
      <c r="FV270" s="87"/>
      <c r="FW270" s="87"/>
      <c r="FX270" s="87"/>
      <c r="FY270" s="87"/>
      <c r="FZ270" s="87"/>
      <c r="GA270" s="87"/>
      <c r="GB270" s="87"/>
      <c r="GC270" s="87"/>
      <c r="GD270" s="87"/>
      <c r="GE270" s="87"/>
      <c r="GF270" s="87"/>
      <c r="GG270" s="87"/>
      <c r="GH270" s="87"/>
      <c r="GI270" s="87"/>
      <c r="GJ270" s="87"/>
      <c r="GK270" s="87"/>
      <c r="GL270" s="87"/>
      <c r="GM270" s="87"/>
      <c r="GN270" s="87"/>
      <c r="GO270" s="87"/>
      <c r="GP270" s="87"/>
      <c r="GQ270" s="87"/>
      <c r="GR270" s="87"/>
      <c r="GS270" s="87"/>
      <c r="GT270" s="87"/>
      <c r="GU270" s="87"/>
      <c r="GV270" s="87"/>
      <c r="GW270" s="87"/>
      <c r="GX270" s="87"/>
      <c r="GY270" s="87"/>
      <c r="GZ270" s="87"/>
      <c r="HA270" s="87"/>
      <c r="HB270" s="87"/>
      <c r="HC270" s="87"/>
      <c r="HD270" s="87"/>
      <c r="HE270" s="87"/>
      <c r="HF270" s="87"/>
      <c r="HG270" s="87"/>
      <c r="HH270" s="87"/>
      <c r="HI270" s="87"/>
      <c r="HJ270" s="87"/>
      <c r="HK270" s="87"/>
      <c r="HL270" s="87"/>
      <c r="HM270" s="87"/>
    </row>
    <row r="271" s="3" customFormat="1" ht="18" customHeight="1" spans="1:221">
      <c r="A271" s="28">
        <f t="shared" si="47"/>
        <v>267</v>
      </c>
      <c r="B271" s="79" t="s">
        <v>282</v>
      </c>
      <c r="C271" s="80">
        <v>1</v>
      </c>
      <c r="D271" s="81"/>
      <c r="E271" s="81"/>
      <c r="F271" s="82"/>
      <c r="G271" s="82"/>
      <c r="H271" s="82"/>
      <c r="I271" s="82"/>
      <c r="J271" s="82"/>
      <c r="K271" s="30"/>
      <c r="L271" s="45">
        <f t="shared" si="45"/>
        <v>0</v>
      </c>
      <c r="M271" s="46">
        <v>800</v>
      </c>
      <c r="N271" s="47">
        <f t="shared" si="43"/>
        <v>800</v>
      </c>
      <c r="O271" s="48">
        <v>5</v>
      </c>
      <c r="P271" s="45">
        <f t="shared" si="46"/>
        <v>805</v>
      </c>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c r="CZ271" s="87"/>
      <c r="DA271" s="87"/>
      <c r="DB271" s="87"/>
      <c r="DC271" s="87"/>
      <c r="DD271" s="87"/>
      <c r="DE271" s="87"/>
      <c r="DF271" s="87"/>
      <c r="DG271" s="87"/>
      <c r="DH271" s="87"/>
      <c r="DI271" s="87"/>
      <c r="DJ271" s="87"/>
      <c r="DK271" s="87"/>
      <c r="DL271" s="87"/>
      <c r="DM271" s="87"/>
      <c r="DN271" s="87"/>
      <c r="DO271" s="87"/>
      <c r="DP271" s="87"/>
      <c r="DQ271" s="87"/>
      <c r="DR271" s="87"/>
      <c r="DS271" s="87"/>
      <c r="DT271" s="87"/>
      <c r="DU271" s="87"/>
      <c r="DV271" s="87"/>
      <c r="DW271" s="87"/>
      <c r="DX271" s="87"/>
      <c r="DY271" s="87"/>
      <c r="DZ271" s="87"/>
      <c r="EA271" s="87"/>
      <c r="EB271" s="87"/>
      <c r="EC271" s="87"/>
      <c r="ED271" s="87"/>
      <c r="EE271" s="87"/>
      <c r="EF271" s="87"/>
      <c r="EG271" s="87"/>
      <c r="EH271" s="87"/>
      <c r="EI271" s="87"/>
      <c r="EJ271" s="87"/>
      <c r="EK271" s="87"/>
      <c r="EL271" s="87"/>
      <c r="EM271" s="87"/>
      <c r="EN271" s="87"/>
      <c r="EO271" s="87"/>
      <c r="EP271" s="87"/>
      <c r="EQ271" s="87"/>
      <c r="ER271" s="87"/>
      <c r="ES271" s="87"/>
      <c r="ET271" s="87"/>
      <c r="EU271" s="87"/>
      <c r="EV271" s="87"/>
      <c r="EW271" s="87"/>
      <c r="EX271" s="87"/>
      <c r="EY271" s="87"/>
      <c r="EZ271" s="87"/>
      <c r="FA271" s="87"/>
      <c r="FB271" s="87"/>
      <c r="FC271" s="87"/>
      <c r="FD271" s="87"/>
      <c r="FE271" s="87"/>
      <c r="FF271" s="87"/>
      <c r="FG271" s="87"/>
      <c r="FH271" s="87"/>
      <c r="FI271" s="87"/>
      <c r="FJ271" s="87"/>
      <c r="FK271" s="87"/>
      <c r="FL271" s="87"/>
      <c r="FM271" s="87"/>
      <c r="FN271" s="87"/>
      <c r="FO271" s="87"/>
      <c r="FP271" s="87"/>
      <c r="FQ271" s="87"/>
      <c r="FR271" s="87"/>
      <c r="FS271" s="87"/>
      <c r="FT271" s="87"/>
      <c r="FU271" s="87"/>
      <c r="FV271" s="87"/>
      <c r="FW271" s="87"/>
      <c r="FX271" s="87"/>
      <c r="FY271" s="87"/>
      <c r="FZ271" s="87"/>
      <c r="GA271" s="87"/>
      <c r="GB271" s="87"/>
      <c r="GC271" s="87"/>
      <c r="GD271" s="87"/>
      <c r="GE271" s="87"/>
      <c r="GF271" s="87"/>
      <c r="GG271" s="87"/>
      <c r="GH271" s="87"/>
      <c r="GI271" s="87"/>
      <c r="GJ271" s="87"/>
      <c r="GK271" s="87"/>
      <c r="GL271" s="87"/>
      <c r="GM271" s="87"/>
      <c r="GN271" s="87"/>
      <c r="GO271" s="87"/>
      <c r="GP271" s="87"/>
      <c r="GQ271" s="87"/>
      <c r="GR271" s="87"/>
      <c r="GS271" s="87"/>
      <c r="GT271" s="87"/>
      <c r="GU271" s="87"/>
      <c r="GV271" s="87"/>
      <c r="GW271" s="87"/>
      <c r="GX271" s="87"/>
      <c r="GY271" s="87"/>
      <c r="GZ271" s="87"/>
      <c r="HA271" s="87"/>
      <c r="HB271" s="87"/>
      <c r="HC271" s="87"/>
      <c r="HD271" s="87"/>
      <c r="HE271" s="87"/>
      <c r="HF271" s="87"/>
      <c r="HG271" s="87"/>
      <c r="HH271" s="87"/>
      <c r="HI271" s="87"/>
      <c r="HJ271" s="87"/>
      <c r="HK271" s="87"/>
      <c r="HL271" s="87"/>
      <c r="HM271" s="87"/>
    </row>
    <row r="272" s="3" customFormat="1" ht="18" customHeight="1" spans="1:221">
      <c r="A272" s="28">
        <f t="shared" si="47"/>
        <v>268</v>
      </c>
      <c r="B272" s="79" t="s">
        <v>283</v>
      </c>
      <c r="C272" s="80">
        <v>1</v>
      </c>
      <c r="D272" s="81"/>
      <c r="E272" s="81"/>
      <c r="F272" s="82"/>
      <c r="G272" s="82"/>
      <c r="H272" s="82"/>
      <c r="I272" s="82"/>
      <c r="J272" s="82"/>
      <c r="K272" s="30"/>
      <c r="L272" s="45">
        <f t="shared" si="45"/>
        <v>0</v>
      </c>
      <c r="M272" s="46">
        <v>800</v>
      </c>
      <c r="N272" s="47">
        <f t="shared" si="43"/>
        <v>800</v>
      </c>
      <c r="O272" s="48">
        <v>5</v>
      </c>
      <c r="P272" s="45">
        <f t="shared" si="46"/>
        <v>805</v>
      </c>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c r="CY272" s="87"/>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87"/>
      <c r="EC272" s="87"/>
      <c r="ED272" s="87"/>
      <c r="EE272" s="87"/>
      <c r="EF272" s="87"/>
      <c r="EG272" s="87"/>
      <c r="EH272" s="87"/>
      <c r="EI272" s="87"/>
      <c r="EJ272" s="87"/>
      <c r="EK272" s="87"/>
      <c r="EL272" s="87"/>
      <c r="EM272" s="87"/>
      <c r="EN272" s="87"/>
      <c r="EO272" s="87"/>
      <c r="EP272" s="87"/>
      <c r="EQ272" s="87"/>
      <c r="ER272" s="87"/>
      <c r="ES272" s="87"/>
      <c r="ET272" s="87"/>
      <c r="EU272" s="87"/>
      <c r="EV272" s="87"/>
      <c r="EW272" s="87"/>
      <c r="EX272" s="87"/>
      <c r="EY272" s="87"/>
      <c r="EZ272" s="87"/>
      <c r="FA272" s="87"/>
      <c r="FB272" s="87"/>
      <c r="FC272" s="87"/>
      <c r="FD272" s="87"/>
      <c r="FE272" s="87"/>
      <c r="FF272" s="87"/>
      <c r="FG272" s="87"/>
      <c r="FH272" s="87"/>
      <c r="FI272" s="87"/>
      <c r="FJ272" s="87"/>
      <c r="FK272" s="87"/>
      <c r="FL272" s="87"/>
      <c r="FM272" s="87"/>
      <c r="FN272" s="87"/>
      <c r="FO272" s="87"/>
      <c r="FP272" s="87"/>
      <c r="FQ272" s="87"/>
      <c r="FR272" s="87"/>
      <c r="FS272" s="87"/>
      <c r="FT272" s="87"/>
      <c r="FU272" s="87"/>
      <c r="FV272" s="87"/>
      <c r="FW272" s="87"/>
      <c r="FX272" s="87"/>
      <c r="FY272" s="87"/>
      <c r="FZ272" s="87"/>
      <c r="GA272" s="87"/>
      <c r="GB272" s="87"/>
      <c r="GC272" s="87"/>
      <c r="GD272" s="87"/>
      <c r="GE272" s="87"/>
      <c r="GF272" s="87"/>
      <c r="GG272" s="87"/>
      <c r="GH272" s="87"/>
      <c r="GI272" s="87"/>
      <c r="GJ272" s="87"/>
      <c r="GK272" s="87"/>
      <c r="GL272" s="87"/>
      <c r="GM272" s="87"/>
      <c r="GN272" s="87"/>
      <c r="GO272" s="87"/>
      <c r="GP272" s="87"/>
      <c r="GQ272" s="87"/>
      <c r="GR272" s="87"/>
      <c r="GS272" s="87"/>
      <c r="GT272" s="87"/>
      <c r="GU272" s="87"/>
      <c r="GV272" s="87"/>
      <c r="GW272" s="87"/>
      <c r="GX272" s="87"/>
      <c r="GY272" s="87"/>
      <c r="GZ272" s="87"/>
      <c r="HA272" s="87"/>
      <c r="HB272" s="87"/>
      <c r="HC272" s="87"/>
      <c r="HD272" s="87"/>
      <c r="HE272" s="87"/>
      <c r="HF272" s="87"/>
      <c r="HG272" s="87"/>
      <c r="HH272" s="87"/>
      <c r="HI272" s="87"/>
      <c r="HJ272" s="87"/>
      <c r="HK272" s="87"/>
      <c r="HL272" s="87"/>
      <c r="HM272" s="87"/>
    </row>
    <row r="273" s="3" customFormat="1" ht="18" customHeight="1" spans="1:221">
      <c r="A273" s="28">
        <f t="shared" si="47"/>
        <v>269</v>
      </c>
      <c r="B273" s="79" t="s">
        <v>284</v>
      </c>
      <c r="C273" s="80">
        <v>1</v>
      </c>
      <c r="D273" s="81"/>
      <c r="E273" s="81"/>
      <c r="F273" s="82"/>
      <c r="G273" s="82"/>
      <c r="H273" s="82"/>
      <c r="I273" s="82"/>
      <c r="J273" s="82"/>
      <c r="K273" s="30"/>
      <c r="L273" s="45">
        <f t="shared" si="45"/>
        <v>0</v>
      </c>
      <c r="M273" s="46">
        <v>800</v>
      </c>
      <c r="N273" s="47">
        <f t="shared" si="43"/>
        <v>800</v>
      </c>
      <c r="O273" s="48">
        <v>5</v>
      </c>
      <c r="P273" s="45">
        <f t="shared" si="46"/>
        <v>805</v>
      </c>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c r="CZ273" s="87"/>
      <c r="DA273" s="87"/>
      <c r="DB273" s="87"/>
      <c r="DC273" s="87"/>
      <c r="DD273" s="87"/>
      <c r="DE273" s="87"/>
      <c r="DF273" s="87"/>
      <c r="DG273" s="87"/>
      <c r="DH273" s="87"/>
      <c r="DI273" s="87"/>
      <c r="DJ273" s="87"/>
      <c r="DK273" s="87"/>
      <c r="DL273" s="87"/>
      <c r="DM273" s="87"/>
      <c r="DN273" s="87"/>
      <c r="DO273" s="87"/>
      <c r="DP273" s="87"/>
      <c r="DQ273" s="87"/>
      <c r="DR273" s="87"/>
      <c r="DS273" s="87"/>
      <c r="DT273" s="87"/>
      <c r="DU273" s="87"/>
      <c r="DV273" s="87"/>
      <c r="DW273" s="87"/>
      <c r="DX273" s="87"/>
      <c r="DY273" s="87"/>
      <c r="DZ273" s="87"/>
      <c r="EA273" s="87"/>
      <c r="EB273" s="87"/>
      <c r="EC273" s="87"/>
      <c r="ED273" s="87"/>
      <c r="EE273" s="87"/>
      <c r="EF273" s="87"/>
      <c r="EG273" s="87"/>
      <c r="EH273" s="87"/>
      <c r="EI273" s="87"/>
      <c r="EJ273" s="87"/>
      <c r="EK273" s="87"/>
      <c r="EL273" s="87"/>
      <c r="EM273" s="87"/>
      <c r="EN273" s="87"/>
      <c r="EO273" s="87"/>
      <c r="EP273" s="87"/>
      <c r="EQ273" s="87"/>
      <c r="ER273" s="87"/>
      <c r="ES273" s="87"/>
      <c r="ET273" s="87"/>
      <c r="EU273" s="87"/>
      <c r="EV273" s="87"/>
      <c r="EW273" s="87"/>
      <c r="EX273" s="87"/>
      <c r="EY273" s="87"/>
      <c r="EZ273" s="87"/>
      <c r="FA273" s="87"/>
      <c r="FB273" s="87"/>
      <c r="FC273" s="87"/>
      <c r="FD273" s="87"/>
      <c r="FE273" s="87"/>
      <c r="FF273" s="87"/>
      <c r="FG273" s="87"/>
      <c r="FH273" s="87"/>
      <c r="FI273" s="87"/>
      <c r="FJ273" s="87"/>
      <c r="FK273" s="87"/>
      <c r="FL273" s="87"/>
      <c r="FM273" s="87"/>
      <c r="FN273" s="87"/>
      <c r="FO273" s="87"/>
      <c r="FP273" s="87"/>
      <c r="FQ273" s="87"/>
      <c r="FR273" s="87"/>
      <c r="FS273" s="87"/>
      <c r="FT273" s="87"/>
      <c r="FU273" s="87"/>
      <c r="FV273" s="87"/>
      <c r="FW273" s="87"/>
      <c r="FX273" s="87"/>
      <c r="FY273" s="87"/>
      <c r="FZ273" s="87"/>
      <c r="GA273" s="87"/>
      <c r="GB273" s="87"/>
      <c r="GC273" s="87"/>
      <c r="GD273" s="87"/>
      <c r="GE273" s="87"/>
      <c r="GF273" s="87"/>
      <c r="GG273" s="87"/>
      <c r="GH273" s="87"/>
      <c r="GI273" s="87"/>
      <c r="GJ273" s="87"/>
      <c r="GK273" s="87"/>
      <c r="GL273" s="87"/>
      <c r="GM273" s="87"/>
      <c r="GN273" s="87"/>
      <c r="GO273" s="87"/>
      <c r="GP273" s="87"/>
      <c r="GQ273" s="87"/>
      <c r="GR273" s="87"/>
      <c r="GS273" s="87"/>
      <c r="GT273" s="87"/>
      <c r="GU273" s="87"/>
      <c r="GV273" s="87"/>
      <c r="GW273" s="87"/>
      <c r="GX273" s="87"/>
      <c r="GY273" s="87"/>
      <c r="GZ273" s="87"/>
      <c r="HA273" s="87"/>
      <c r="HB273" s="87"/>
      <c r="HC273" s="87"/>
      <c r="HD273" s="87"/>
      <c r="HE273" s="87"/>
      <c r="HF273" s="87"/>
      <c r="HG273" s="87"/>
      <c r="HH273" s="87"/>
      <c r="HI273" s="87"/>
      <c r="HJ273" s="87"/>
      <c r="HK273" s="87"/>
      <c r="HL273" s="87"/>
      <c r="HM273" s="87"/>
    </row>
    <row r="274" s="3" customFormat="1" ht="18" customHeight="1" spans="1:221">
      <c r="A274" s="28">
        <f t="shared" si="47"/>
        <v>270</v>
      </c>
      <c r="B274" s="79" t="s">
        <v>285</v>
      </c>
      <c r="C274" s="80">
        <v>1</v>
      </c>
      <c r="D274" s="81"/>
      <c r="E274" s="81"/>
      <c r="F274" s="82"/>
      <c r="G274" s="82"/>
      <c r="H274" s="82"/>
      <c r="I274" s="82"/>
      <c r="J274" s="82"/>
      <c r="K274" s="30"/>
      <c r="L274" s="45">
        <f t="shared" si="45"/>
        <v>0</v>
      </c>
      <c r="M274" s="46">
        <v>800</v>
      </c>
      <c r="N274" s="47">
        <f t="shared" si="43"/>
        <v>800</v>
      </c>
      <c r="O274" s="48">
        <v>5</v>
      </c>
      <c r="P274" s="45">
        <f t="shared" si="46"/>
        <v>805</v>
      </c>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c r="CZ274" s="87"/>
      <c r="DA274" s="87"/>
      <c r="DB274" s="87"/>
      <c r="DC274" s="87"/>
      <c r="DD274" s="87"/>
      <c r="DE274" s="87"/>
      <c r="DF274" s="87"/>
      <c r="DG274" s="87"/>
      <c r="DH274" s="87"/>
      <c r="DI274" s="87"/>
      <c r="DJ274" s="87"/>
      <c r="DK274" s="87"/>
      <c r="DL274" s="87"/>
      <c r="DM274" s="87"/>
      <c r="DN274" s="87"/>
      <c r="DO274" s="87"/>
      <c r="DP274" s="87"/>
      <c r="DQ274" s="87"/>
      <c r="DR274" s="87"/>
      <c r="DS274" s="87"/>
      <c r="DT274" s="87"/>
      <c r="DU274" s="87"/>
      <c r="DV274" s="87"/>
      <c r="DW274" s="87"/>
      <c r="DX274" s="87"/>
      <c r="DY274" s="87"/>
      <c r="DZ274" s="87"/>
      <c r="EA274" s="87"/>
      <c r="EB274" s="87"/>
      <c r="EC274" s="87"/>
      <c r="ED274" s="87"/>
      <c r="EE274" s="87"/>
      <c r="EF274" s="87"/>
      <c r="EG274" s="87"/>
      <c r="EH274" s="87"/>
      <c r="EI274" s="87"/>
      <c r="EJ274" s="87"/>
      <c r="EK274" s="87"/>
      <c r="EL274" s="87"/>
      <c r="EM274" s="87"/>
      <c r="EN274" s="87"/>
      <c r="EO274" s="87"/>
      <c r="EP274" s="87"/>
      <c r="EQ274" s="87"/>
      <c r="ER274" s="87"/>
      <c r="ES274" s="87"/>
      <c r="ET274" s="87"/>
      <c r="EU274" s="87"/>
      <c r="EV274" s="87"/>
      <c r="EW274" s="87"/>
      <c r="EX274" s="87"/>
      <c r="EY274" s="87"/>
      <c r="EZ274" s="87"/>
      <c r="FA274" s="87"/>
      <c r="FB274" s="87"/>
      <c r="FC274" s="87"/>
      <c r="FD274" s="87"/>
      <c r="FE274" s="87"/>
      <c r="FF274" s="87"/>
      <c r="FG274" s="87"/>
      <c r="FH274" s="87"/>
      <c r="FI274" s="87"/>
      <c r="FJ274" s="87"/>
      <c r="FK274" s="87"/>
      <c r="FL274" s="87"/>
      <c r="FM274" s="87"/>
      <c r="FN274" s="87"/>
      <c r="FO274" s="87"/>
      <c r="FP274" s="87"/>
      <c r="FQ274" s="87"/>
      <c r="FR274" s="87"/>
      <c r="FS274" s="87"/>
      <c r="FT274" s="87"/>
      <c r="FU274" s="87"/>
      <c r="FV274" s="87"/>
      <c r="FW274" s="87"/>
      <c r="FX274" s="87"/>
      <c r="FY274" s="87"/>
      <c r="FZ274" s="87"/>
      <c r="GA274" s="87"/>
      <c r="GB274" s="87"/>
      <c r="GC274" s="87"/>
      <c r="GD274" s="87"/>
      <c r="GE274" s="87"/>
      <c r="GF274" s="87"/>
      <c r="GG274" s="87"/>
      <c r="GH274" s="87"/>
      <c r="GI274" s="87"/>
      <c r="GJ274" s="87"/>
      <c r="GK274" s="87"/>
      <c r="GL274" s="87"/>
      <c r="GM274" s="87"/>
      <c r="GN274" s="87"/>
      <c r="GO274" s="87"/>
      <c r="GP274" s="87"/>
      <c r="GQ274" s="87"/>
      <c r="GR274" s="87"/>
      <c r="GS274" s="87"/>
      <c r="GT274" s="87"/>
      <c r="GU274" s="87"/>
      <c r="GV274" s="87"/>
      <c r="GW274" s="87"/>
      <c r="GX274" s="87"/>
      <c r="GY274" s="87"/>
      <c r="GZ274" s="87"/>
      <c r="HA274" s="87"/>
      <c r="HB274" s="87"/>
      <c r="HC274" s="87"/>
      <c r="HD274" s="87"/>
      <c r="HE274" s="87"/>
      <c r="HF274" s="87"/>
      <c r="HG274" s="87"/>
      <c r="HH274" s="87"/>
      <c r="HI274" s="87"/>
      <c r="HJ274" s="87"/>
      <c r="HK274" s="87"/>
      <c r="HL274" s="87"/>
      <c r="HM274" s="87"/>
    </row>
    <row r="275" s="3" customFormat="1" ht="18" customHeight="1" spans="1:221">
      <c r="A275" s="28">
        <f t="shared" si="47"/>
        <v>271</v>
      </c>
      <c r="B275" s="79" t="s">
        <v>286</v>
      </c>
      <c r="C275" s="80">
        <v>1</v>
      </c>
      <c r="D275" s="81"/>
      <c r="E275" s="81"/>
      <c r="F275" s="82"/>
      <c r="G275" s="82"/>
      <c r="H275" s="82"/>
      <c r="I275" s="82"/>
      <c r="J275" s="82"/>
      <c r="K275" s="30"/>
      <c r="L275" s="45">
        <f t="shared" si="45"/>
        <v>0</v>
      </c>
      <c r="M275" s="46">
        <v>800</v>
      </c>
      <c r="N275" s="47">
        <f t="shared" si="43"/>
        <v>800</v>
      </c>
      <c r="O275" s="48">
        <v>5</v>
      </c>
      <c r="P275" s="45">
        <f t="shared" si="46"/>
        <v>805</v>
      </c>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c r="CZ275" s="87"/>
      <c r="DA275" s="87"/>
      <c r="DB275" s="87"/>
      <c r="DC275" s="87"/>
      <c r="DD275" s="87"/>
      <c r="DE275" s="87"/>
      <c r="DF275" s="87"/>
      <c r="DG275" s="87"/>
      <c r="DH275" s="87"/>
      <c r="DI275" s="87"/>
      <c r="DJ275" s="87"/>
      <c r="DK275" s="87"/>
      <c r="DL275" s="87"/>
      <c r="DM275" s="87"/>
      <c r="DN275" s="87"/>
      <c r="DO275" s="87"/>
      <c r="DP275" s="87"/>
      <c r="DQ275" s="87"/>
      <c r="DR275" s="87"/>
      <c r="DS275" s="87"/>
      <c r="DT275" s="87"/>
      <c r="DU275" s="87"/>
      <c r="DV275" s="87"/>
      <c r="DW275" s="87"/>
      <c r="DX275" s="87"/>
      <c r="DY275" s="87"/>
      <c r="DZ275" s="87"/>
      <c r="EA275" s="87"/>
      <c r="EB275" s="87"/>
      <c r="EC275" s="87"/>
      <c r="ED275" s="87"/>
      <c r="EE275" s="87"/>
      <c r="EF275" s="87"/>
      <c r="EG275" s="87"/>
      <c r="EH275" s="87"/>
      <c r="EI275" s="87"/>
      <c r="EJ275" s="87"/>
      <c r="EK275" s="87"/>
      <c r="EL275" s="87"/>
      <c r="EM275" s="87"/>
      <c r="EN275" s="87"/>
      <c r="EO275" s="87"/>
      <c r="EP275" s="87"/>
      <c r="EQ275" s="87"/>
      <c r="ER275" s="87"/>
      <c r="ES275" s="87"/>
      <c r="ET275" s="87"/>
      <c r="EU275" s="87"/>
      <c r="EV275" s="87"/>
      <c r="EW275" s="87"/>
      <c r="EX275" s="87"/>
      <c r="EY275" s="87"/>
      <c r="EZ275" s="87"/>
      <c r="FA275" s="87"/>
      <c r="FB275" s="87"/>
      <c r="FC275" s="87"/>
      <c r="FD275" s="87"/>
      <c r="FE275" s="87"/>
      <c r="FF275" s="87"/>
      <c r="FG275" s="87"/>
      <c r="FH275" s="87"/>
      <c r="FI275" s="87"/>
      <c r="FJ275" s="87"/>
      <c r="FK275" s="87"/>
      <c r="FL275" s="87"/>
      <c r="FM275" s="87"/>
      <c r="FN275" s="87"/>
      <c r="FO275" s="87"/>
      <c r="FP275" s="87"/>
      <c r="FQ275" s="87"/>
      <c r="FR275" s="87"/>
      <c r="FS275" s="87"/>
      <c r="FT275" s="87"/>
      <c r="FU275" s="87"/>
      <c r="FV275" s="87"/>
      <c r="FW275" s="87"/>
      <c r="FX275" s="87"/>
      <c r="FY275" s="87"/>
      <c r="FZ275" s="87"/>
      <c r="GA275" s="87"/>
      <c r="GB275" s="87"/>
      <c r="GC275" s="87"/>
      <c r="GD275" s="87"/>
      <c r="GE275" s="87"/>
      <c r="GF275" s="87"/>
      <c r="GG275" s="87"/>
      <c r="GH275" s="87"/>
      <c r="GI275" s="87"/>
      <c r="GJ275" s="87"/>
      <c r="GK275" s="87"/>
      <c r="GL275" s="87"/>
      <c r="GM275" s="87"/>
      <c r="GN275" s="87"/>
      <c r="GO275" s="87"/>
      <c r="GP275" s="87"/>
      <c r="GQ275" s="87"/>
      <c r="GR275" s="87"/>
      <c r="GS275" s="87"/>
      <c r="GT275" s="87"/>
      <c r="GU275" s="87"/>
      <c r="GV275" s="87"/>
      <c r="GW275" s="87"/>
      <c r="GX275" s="87"/>
      <c r="GY275" s="87"/>
      <c r="GZ275" s="87"/>
      <c r="HA275" s="87"/>
      <c r="HB275" s="87"/>
      <c r="HC275" s="87"/>
      <c r="HD275" s="87"/>
      <c r="HE275" s="87"/>
      <c r="HF275" s="87"/>
      <c r="HG275" s="87"/>
      <c r="HH275" s="87"/>
      <c r="HI275" s="87"/>
      <c r="HJ275" s="87"/>
      <c r="HK275" s="87"/>
      <c r="HL275" s="87"/>
      <c r="HM275" s="87"/>
    </row>
    <row r="276" s="3" customFormat="1" ht="18" customHeight="1" spans="1:221">
      <c r="A276" s="28">
        <f t="shared" ref="A276:A285" si="48">ROW()-4</f>
        <v>272</v>
      </c>
      <c r="B276" s="79" t="s">
        <v>287</v>
      </c>
      <c r="C276" s="80">
        <v>1</v>
      </c>
      <c r="D276" s="81"/>
      <c r="E276" s="81"/>
      <c r="F276" s="82"/>
      <c r="G276" s="82">
        <v>1</v>
      </c>
      <c r="H276" s="82"/>
      <c r="I276" s="82"/>
      <c r="J276" s="82"/>
      <c r="K276" s="30">
        <v>480</v>
      </c>
      <c r="L276" s="45">
        <f t="shared" si="45"/>
        <v>480</v>
      </c>
      <c r="M276" s="46">
        <v>800</v>
      </c>
      <c r="N276" s="47">
        <f t="shared" si="43"/>
        <v>1280</v>
      </c>
      <c r="O276" s="48">
        <v>5</v>
      </c>
      <c r="P276" s="45">
        <f t="shared" si="46"/>
        <v>1285</v>
      </c>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c r="CZ276" s="87"/>
      <c r="DA276" s="87"/>
      <c r="DB276" s="87"/>
      <c r="DC276" s="87"/>
      <c r="DD276" s="87"/>
      <c r="DE276" s="87"/>
      <c r="DF276" s="87"/>
      <c r="DG276" s="87"/>
      <c r="DH276" s="87"/>
      <c r="DI276" s="87"/>
      <c r="DJ276" s="87"/>
      <c r="DK276" s="87"/>
      <c r="DL276" s="87"/>
      <c r="DM276" s="87"/>
      <c r="DN276" s="87"/>
      <c r="DO276" s="87"/>
      <c r="DP276" s="87"/>
      <c r="DQ276" s="87"/>
      <c r="DR276" s="87"/>
      <c r="DS276" s="87"/>
      <c r="DT276" s="87"/>
      <c r="DU276" s="87"/>
      <c r="DV276" s="87"/>
      <c r="DW276" s="87"/>
      <c r="DX276" s="87"/>
      <c r="DY276" s="87"/>
      <c r="DZ276" s="87"/>
      <c r="EA276" s="87"/>
      <c r="EB276" s="87"/>
      <c r="EC276" s="87"/>
      <c r="ED276" s="87"/>
      <c r="EE276" s="87"/>
      <c r="EF276" s="87"/>
      <c r="EG276" s="87"/>
      <c r="EH276" s="87"/>
      <c r="EI276" s="87"/>
      <c r="EJ276" s="87"/>
      <c r="EK276" s="87"/>
      <c r="EL276" s="87"/>
      <c r="EM276" s="87"/>
      <c r="EN276" s="87"/>
      <c r="EO276" s="87"/>
      <c r="EP276" s="87"/>
      <c r="EQ276" s="87"/>
      <c r="ER276" s="87"/>
      <c r="ES276" s="87"/>
      <c r="ET276" s="87"/>
      <c r="EU276" s="87"/>
      <c r="EV276" s="87"/>
      <c r="EW276" s="87"/>
      <c r="EX276" s="87"/>
      <c r="EY276" s="87"/>
      <c r="EZ276" s="87"/>
      <c r="FA276" s="87"/>
      <c r="FB276" s="87"/>
      <c r="FC276" s="87"/>
      <c r="FD276" s="87"/>
      <c r="FE276" s="87"/>
      <c r="FF276" s="87"/>
      <c r="FG276" s="87"/>
      <c r="FH276" s="87"/>
      <c r="FI276" s="87"/>
      <c r="FJ276" s="87"/>
      <c r="FK276" s="87"/>
      <c r="FL276" s="87"/>
      <c r="FM276" s="87"/>
      <c r="FN276" s="87"/>
      <c r="FO276" s="87"/>
      <c r="FP276" s="87"/>
      <c r="FQ276" s="87"/>
      <c r="FR276" s="87"/>
      <c r="FS276" s="87"/>
      <c r="FT276" s="87"/>
      <c r="FU276" s="87"/>
      <c r="FV276" s="87"/>
      <c r="FW276" s="87"/>
      <c r="FX276" s="87"/>
      <c r="FY276" s="87"/>
      <c r="FZ276" s="87"/>
      <c r="GA276" s="87"/>
      <c r="GB276" s="87"/>
      <c r="GC276" s="87"/>
      <c r="GD276" s="87"/>
      <c r="GE276" s="87"/>
      <c r="GF276" s="87"/>
      <c r="GG276" s="87"/>
      <c r="GH276" s="87"/>
      <c r="GI276" s="87"/>
      <c r="GJ276" s="87"/>
      <c r="GK276" s="87"/>
      <c r="GL276" s="87"/>
      <c r="GM276" s="87"/>
      <c r="GN276" s="87"/>
      <c r="GO276" s="87"/>
      <c r="GP276" s="87"/>
      <c r="GQ276" s="87"/>
      <c r="GR276" s="87"/>
      <c r="GS276" s="87"/>
      <c r="GT276" s="87"/>
      <c r="GU276" s="87"/>
      <c r="GV276" s="87"/>
      <c r="GW276" s="87"/>
      <c r="GX276" s="87"/>
      <c r="GY276" s="87"/>
      <c r="GZ276" s="87"/>
      <c r="HA276" s="87"/>
      <c r="HB276" s="87"/>
      <c r="HC276" s="87"/>
      <c r="HD276" s="87"/>
      <c r="HE276" s="87"/>
      <c r="HF276" s="87"/>
      <c r="HG276" s="87"/>
      <c r="HH276" s="87"/>
      <c r="HI276" s="87"/>
      <c r="HJ276" s="87"/>
      <c r="HK276" s="87"/>
      <c r="HL276" s="87"/>
      <c r="HM276" s="87"/>
    </row>
    <row r="277" s="3" customFormat="1" ht="18" customHeight="1" spans="1:221">
      <c r="A277" s="28">
        <f t="shared" si="48"/>
        <v>273</v>
      </c>
      <c r="B277" s="79" t="s">
        <v>288</v>
      </c>
      <c r="C277" s="80">
        <v>1</v>
      </c>
      <c r="D277" s="81"/>
      <c r="E277" s="81"/>
      <c r="F277" s="82">
        <v>1</v>
      </c>
      <c r="G277" s="82"/>
      <c r="H277" s="82"/>
      <c r="I277" s="82"/>
      <c r="J277" s="82">
        <v>480</v>
      </c>
      <c r="K277" s="30"/>
      <c r="L277" s="45">
        <f t="shared" si="45"/>
        <v>480</v>
      </c>
      <c r="M277" s="46">
        <v>800</v>
      </c>
      <c r="N277" s="47">
        <f t="shared" si="43"/>
        <v>1280</v>
      </c>
      <c r="O277" s="48">
        <v>5</v>
      </c>
      <c r="P277" s="45">
        <f t="shared" si="46"/>
        <v>1285</v>
      </c>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c r="CZ277" s="87"/>
      <c r="DA277" s="87"/>
      <c r="DB277" s="87"/>
      <c r="DC277" s="87"/>
      <c r="DD277" s="87"/>
      <c r="DE277" s="87"/>
      <c r="DF277" s="87"/>
      <c r="DG277" s="87"/>
      <c r="DH277" s="87"/>
      <c r="DI277" s="87"/>
      <c r="DJ277" s="87"/>
      <c r="DK277" s="87"/>
      <c r="DL277" s="87"/>
      <c r="DM277" s="87"/>
      <c r="DN277" s="87"/>
      <c r="DO277" s="87"/>
      <c r="DP277" s="87"/>
      <c r="DQ277" s="87"/>
      <c r="DR277" s="87"/>
      <c r="DS277" s="87"/>
      <c r="DT277" s="87"/>
      <c r="DU277" s="87"/>
      <c r="DV277" s="87"/>
      <c r="DW277" s="87"/>
      <c r="DX277" s="87"/>
      <c r="DY277" s="87"/>
      <c r="DZ277" s="87"/>
      <c r="EA277" s="87"/>
      <c r="EB277" s="87"/>
      <c r="EC277" s="87"/>
      <c r="ED277" s="87"/>
      <c r="EE277" s="87"/>
      <c r="EF277" s="87"/>
      <c r="EG277" s="87"/>
      <c r="EH277" s="87"/>
      <c r="EI277" s="87"/>
      <c r="EJ277" s="87"/>
      <c r="EK277" s="87"/>
      <c r="EL277" s="87"/>
      <c r="EM277" s="87"/>
      <c r="EN277" s="87"/>
      <c r="EO277" s="87"/>
      <c r="EP277" s="87"/>
      <c r="EQ277" s="87"/>
      <c r="ER277" s="87"/>
      <c r="ES277" s="87"/>
      <c r="ET277" s="87"/>
      <c r="EU277" s="87"/>
      <c r="EV277" s="87"/>
      <c r="EW277" s="87"/>
      <c r="EX277" s="87"/>
      <c r="EY277" s="87"/>
      <c r="EZ277" s="87"/>
      <c r="FA277" s="87"/>
      <c r="FB277" s="87"/>
      <c r="FC277" s="87"/>
      <c r="FD277" s="87"/>
      <c r="FE277" s="87"/>
      <c r="FF277" s="87"/>
      <c r="FG277" s="87"/>
      <c r="FH277" s="87"/>
      <c r="FI277" s="87"/>
      <c r="FJ277" s="87"/>
      <c r="FK277" s="87"/>
      <c r="FL277" s="87"/>
      <c r="FM277" s="87"/>
      <c r="FN277" s="87"/>
      <c r="FO277" s="87"/>
      <c r="FP277" s="87"/>
      <c r="FQ277" s="87"/>
      <c r="FR277" s="87"/>
      <c r="FS277" s="87"/>
      <c r="FT277" s="87"/>
      <c r="FU277" s="87"/>
      <c r="FV277" s="87"/>
      <c r="FW277" s="87"/>
      <c r="FX277" s="87"/>
      <c r="FY277" s="87"/>
      <c r="FZ277" s="87"/>
      <c r="GA277" s="87"/>
      <c r="GB277" s="87"/>
      <c r="GC277" s="87"/>
      <c r="GD277" s="87"/>
      <c r="GE277" s="87"/>
      <c r="GF277" s="87"/>
      <c r="GG277" s="87"/>
      <c r="GH277" s="87"/>
      <c r="GI277" s="87"/>
      <c r="GJ277" s="87"/>
      <c r="GK277" s="87"/>
      <c r="GL277" s="87"/>
      <c r="GM277" s="87"/>
      <c r="GN277" s="87"/>
      <c r="GO277" s="87"/>
      <c r="GP277" s="87"/>
      <c r="GQ277" s="87"/>
      <c r="GR277" s="87"/>
      <c r="GS277" s="87"/>
      <c r="GT277" s="87"/>
      <c r="GU277" s="87"/>
      <c r="GV277" s="87"/>
      <c r="GW277" s="87"/>
      <c r="GX277" s="87"/>
      <c r="GY277" s="87"/>
      <c r="GZ277" s="87"/>
      <c r="HA277" s="87"/>
      <c r="HB277" s="87"/>
      <c r="HC277" s="87"/>
      <c r="HD277" s="87"/>
      <c r="HE277" s="87"/>
      <c r="HF277" s="87"/>
      <c r="HG277" s="87"/>
      <c r="HH277" s="87"/>
      <c r="HI277" s="87"/>
      <c r="HJ277" s="87"/>
      <c r="HK277" s="87"/>
      <c r="HL277" s="87"/>
      <c r="HM277" s="87"/>
    </row>
    <row r="278" s="3" customFormat="1" ht="18" customHeight="1" spans="1:221">
      <c r="A278" s="28">
        <f t="shared" si="48"/>
        <v>274</v>
      </c>
      <c r="B278" s="79" t="s">
        <v>289</v>
      </c>
      <c r="C278" s="80">
        <v>2</v>
      </c>
      <c r="D278" s="81"/>
      <c r="E278" s="81">
        <v>1</v>
      </c>
      <c r="F278" s="82"/>
      <c r="G278" s="82"/>
      <c r="H278" s="82"/>
      <c r="I278" s="82">
        <v>320</v>
      </c>
      <c r="J278" s="82"/>
      <c r="K278" s="30"/>
      <c r="L278" s="45">
        <f t="shared" si="45"/>
        <v>320</v>
      </c>
      <c r="M278" s="46">
        <v>1600</v>
      </c>
      <c r="N278" s="47">
        <f t="shared" si="43"/>
        <v>1920</v>
      </c>
      <c r="O278" s="48">
        <v>5</v>
      </c>
      <c r="P278" s="45">
        <f t="shared" si="46"/>
        <v>1925</v>
      </c>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c r="CS278" s="87"/>
      <c r="CT278" s="87"/>
      <c r="CU278" s="87"/>
      <c r="CV278" s="87"/>
      <c r="CW278" s="87"/>
      <c r="CX278" s="87"/>
      <c r="CY278" s="87"/>
      <c r="CZ278" s="87"/>
      <c r="DA278" s="87"/>
      <c r="DB278" s="87"/>
      <c r="DC278" s="87"/>
      <c r="DD278" s="87"/>
      <c r="DE278" s="87"/>
      <c r="DF278" s="87"/>
      <c r="DG278" s="87"/>
      <c r="DH278" s="87"/>
      <c r="DI278" s="87"/>
      <c r="DJ278" s="87"/>
      <c r="DK278" s="87"/>
      <c r="DL278" s="87"/>
      <c r="DM278" s="87"/>
      <c r="DN278" s="87"/>
      <c r="DO278" s="87"/>
      <c r="DP278" s="87"/>
      <c r="DQ278" s="87"/>
      <c r="DR278" s="87"/>
      <c r="DS278" s="87"/>
      <c r="DT278" s="87"/>
      <c r="DU278" s="87"/>
      <c r="DV278" s="87"/>
      <c r="DW278" s="87"/>
      <c r="DX278" s="87"/>
      <c r="DY278" s="87"/>
      <c r="DZ278" s="87"/>
      <c r="EA278" s="87"/>
      <c r="EB278" s="87"/>
      <c r="EC278" s="87"/>
      <c r="ED278" s="87"/>
      <c r="EE278" s="87"/>
      <c r="EF278" s="87"/>
      <c r="EG278" s="87"/>
      <c r="EH278" s="87"/>
      <c r="EI278" s="87"/>
      <c r="EJ278" s="87"/>
      <c r="EK278" s="87"/>
      <c r="EL278" s="87"/>
      <c r="EM278" s="87"/>
      <c r="EN278" s="87"/>
      <c r="EO278" s="87"/>
      <c r="EP278" s="87"/>
      <c r="EQ278" s="87"/>
      <c r="ER278" s="87"/>
      <c r="ES278" s="87"/>
      <c r="ET278" s="87"/>
      <c r="EU278" s="87"/>
      <c r="EV278" s="87"/>
      <c r="EW278" s="87"/>
      <c r="EX278" s="87"/>
      <c r="EY278" s="87"/>
      <c r="EZ278" s="87"/>
      <c r="FA278" s="87"/>
      <c r="FB278" s="87"/>
      <c r="FC278" s="87"/>
      <c r="FD278" s="87"/>
      <c r="FE278" s="87"/>
      <c r="FF278" s="87"/>
      <c r="FG278" s="87"/>
      <c r="FH278" s="87"/>
      <c r="FI278" s="87"/>
      <c r="FJ278" s="87"/>
      <c r="FK278" s="87"/>
      <c r="FL278" s="87"/>
      <c r="FM278" s="87"/>
      <c r="FN278" s="87"/>
      <c r="FO278" s="87"/>
      <c r="FP278" s="87"/>
      <c r="FQ278" s="87"/>
      <c r="FR278" s="87"/>
      <c r="FS278" s="87"/>
      <c r="FT278" s="87"/>
      <c r="FU278" s="87"/>
      <c r="FV278" s="87"/>
      <c r="FW278" s="87"/>
      <c r="FX278" s="87"/>
      <c r="FY278" s="87"/>
      <c r="FZ278" s="87"/>
      <c r="GA278" s="87"/>
      <c r="GB278" s="87"/>
      <c r="GC278" s="87"/>
      <c r="GD278" s="87"/>
      <c r="GE278" s="87"/>
      <c r="GF278" s="87"/>
      <c r="GG278" s="87"/>
      <c r="GH278" s="87"/>
      <c r="GI278" s="87"/>
      <c r="GJ278" s="87"/>
      <c r="GK278" s="87"/>
      <c r="GL278" s="87"/>
      <c r="GM278" s="87"/>
      <c r="GN278" s="87"/>
      <c r="GO278" s="87"/>
      <c r="GP278" s="87"/>
      <c r="GQ278" s="87"/>
      <c r="GR278" s="87"/>
      <c r="GS278" s="87"/>
      <c r="GT278" s="87"/>
      <c r="GU278" s="87"/>
      <c r="GV278" s="87"/>
      <c r="GW278" s="87"/>
      <c r="GX278" s="87"/>
      <c r="GY278" s="87"/>
      <c r="GZ278" s="87"/>
      <c r="HA278" s="87"/>
      <c r="HB278" s="87"/>
      <c r="HC278" s="87"/>
      <c r="HD278" s="87"/>
      <c r="HE278" s="87"/>
      <c r="HF278" s="87"/>
      <c r="HG278" s="87"/>
      <c r="HH278" s="87"/>
      <c r="HI278" s="87"/>
      <c r="HJ278" s="87"/>
      <c r="HK278" s="87"/>
      <c r="HL278" s="87"/>
      <c r="HM278" s="87"/>
    </row>
    <row r="279" s="3" customFormat="1" ht="18" customHeight="1" spans="1:221">
      <c r="A279" s="28">
        <f t="shared" si="48"/>
        <v>275</v>
      </c>
      <c r="B279" s="79" t="s">
        <v>290</v>
      </c>
      <c r="C279" s="80">
        <v>1</v>
      </c>
      <c r="D279" s="81">
        <v>1</v>
      </c>
      <c r="E279" s="81"/>
      <c r="F279" s="82"/>
      <c r="G279" s="82"/>
      <c r="H279" s="82">
        <v>240</v>
      </c>
      <c r="I279" s="82"/>
      <c r="J279" s="82"/>
      <c r="K279" s="30"/>
      <c r="L279" s="45">
        <f t="shared" si="45"/>
        <v>240</v>
      </c>
      <c r="M279" s="46">
        <v>800</v>
      </c>
      <c r="N279" s="47">
        <f t="shared" si="43"/>
        <v>1040</v>
      </c>
      <c r="O279" s="48">
        <v>5</v>
      </c>
      <c r="P279" s="45">
        <f t="shared" si="46"/>
        <v>1045</v>
      </c>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c r="CZ279" s="87"/>
      <c r="DA279" s="87"/>
      <c r="DB279" s="87"/>
      <c r="DC279" s="87"/>
      <c r="DD279" s="87"/>
      <c r="DE279" s="87"/>
      <c r="DF279" s="87"/>
      <c r="DG279" s="87"/>
      <c r="DH279" s="87"/>
      <c r="DI279" s="87"/>
      <c r="DJ279" s="87"/>
      <c r="DK279" s="87"/>
      <c r="DL279" s="87"/>
      <c r="DM279" s="87"/>
      <c r="DN279" s="87"/>
      <c r="DO279" s="87"/>
      <c r="DP279" s="87"/>
      <c r="DQ279" s="87"/>
      <c r="DR279" s="87"/>
      <c r="DS279" s="87"/>
      <c r="DT279" s="87"/>
      <c r="DU279" s="87"/>
      <c r="DV279" s="87"/>
      <c r="DW279" s="87"/>
      <c r="DX279" s="87"/>
      <c r="DY279" s="87"/>
      <c r="DZ279" s="87"/>
      <c r="EA279" s="87"/>
      <c r="EB279" s="87"/>
      <c r="EC279" s="87"/>
      <c r="ED279" s="87"/>
      <c r="EE279" s="87"/>
      <c r="EF279" s="87"/>
      <c r="EG279" s="87"/>
      <c r="EH279" s="87"/>
      <c r="EI279" s="87"/>
      <c r="EJ279" s="87"/>
      <c r="EK279" s="87"/>
      <c r="EL279" s="87"/>
      <c r="EM279" s="87"/>
      <c r="EN279" s="87"/>
      <c r="EO279" s="87"/>
      <c r="EP279" s="87"/>
      <c r="EQ279" s="87"/>
      <c r="ER279" s="87"/>
      <c r="ES279" s="87"/>
      <c r="ET279" s="87"/>
      <c r="EU279" s="87"/>
      <c r="EV279" s="87"/>
      <c r="EW279" s="87"/>
      <c r="EX279" s="87"/>
      <c r="EY279" s="87"/>
      <c r="EZ279" s="87"/>
      <c r="FA279" s="87"/>
      <c r="FB279" s="87"/>
      <c r="FC279" s="87"/>
      <c r="FD279" s="87"/>
      <c r="FE279" s="87"/>
      <c r="FF279" s="87"/>
      <c r="FG279" s="87"/>
      <c r="FH279" s="87"/>
      <c r="FI279" s="87"/>
      <c r="FJ279" s="87"/>
      <c r="FK279" s="87"/>
      <c r="FL279" s="87"/>
      <c r="FM279" s="87"/>
      <c r="FN279" s="87"/>
      <c r="FO279" s="87"/>
      <c r="FP279" s="87"/>
      <c r="FQ279" s="87"/>
      <c r="FR279" s="87"/>
      <c r="FS279" s="87"/>
      <c r="FT279" s="87"/>
      <c r="FU279" s="87"/>
      <c r="FV279" s="87"/>
      <c r="FW279" s="87"/>
      <c r="FX279" s="87"/>
      <c r="FY279" s="87"/>
      <c r="FZ279" s="87"/>
      <c r="GA279" s="87"/>
      <c r="GB279" s="87"/>
      <c r="GC279" s="87"/>
      <c r="GD279" s="87"/>
      <c r="GE279" s="87"/>
      <c r="GF279" s="87"/>
      <c r="GG279" s="87"/>
      <c r="GH279" s="87"/>
      <c r="GI279" s="87"/>
      <c r="GJ279" s="87"/>
      <c r="GK279" s="87"/>
      <c r="GL279" s="87"/>
      <c r="GM279" s="87"/>
      <c r="GN279" s="87"/>
      <c r="GO279" s="87"/>
      <c r="GP279" s="87"/>
      <c r="GQ279" s="87"/>
      <c r="GR279" s="87"/>
      <c r="GS279" s="87"/>
      <c r="GT279" s="87"/>
      <c r="GU279" s="87"/>
      <c r="GV279" s="87"/>
      <c r="GW279" s="87"/>
      <c r="GX279" s="87"/>
      <c r="GY279" s="87"/>
      <c r="GZ279" s="87"/>
      <c r="HA279" s="87"/>
      <c r="HB279" s="87"/>
      <c r="HC279" s="87"/>
      <c r="HD279" s="87"/>
      <c r="HE279" s="87"/>
      <c r="HF279" s="87"/>
      <c r="HG279" s="87"/>
      <c r="HH279" s="87"/>
      <c r="HI279" s="87"/>
      <c r="HJ279" s="87"/>
      <c r="HK279" s="87"/>
      <c r="HL279" s="87"/>
      <c r="HM279" s="87"/>
    </row>
    <row r="280" s="3" customFormat="1" ht="18" customHeight="1" spans="1:221">
      <c r="A280" s="28">
        <f t="shared" si="48"/>
        <v>276</v>
      </c>
      <c r="B280" s="79" t="s">
        <v>291</v>
      </c>
      <c r="C280" s="80">
        <v>1</v>
      </c>
      <c r="D280" s="81"/>
      <c r="E280" s="81"/>
      <c r="F280" s="82">
        <v>1</v>
      </c>
      <c r="G280" s="82"/>
      <c r="H280" s="82"/>
      <c r="I280" s="82"/>
      <c r="J280" s="82">
        <v>480</v>
      </c>
      <c r="K280" s="30"/>
      <c r="L280" s="45">
        <f t="shared" si="45"/>
        <v>480</v>
      </c>
      <c r="M280" s="46">
        <v>400</v>
      </c>
      <c r="N280" s="47">
        <f t="shared" si="43"/>
        <v>880</v>
      </c>
      <c r="O280" s="48">
        <v>5</v>
      </c>
      <c r="P280" s="45">
        <f t="shared" si="46"/>
        <v>885</v>
      </c>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c r="CS280" s="87"/>
      <c r="CT280" s="87"/>
      <c r="CU280" s="87"/>
      <c r="CV280" s="87"/>
      <c r="CW280" s="87"/>
      <c r="CX280" s="87"/>
      <c r="CY280" s="87"/>
      <c r="CZ280" s="87"/>
      <c r="DA280" s="87"/>
      <c r="DB280" s="87"/>
      <c r="DC280" s="87"/>
      <c r="DD280" s="87"/>
      <c r="DE280" s="87"/>
      <c r="DF280" s="87"/>
      <c r="DG280" s="87"/>
      <c r="DH280" s="87"/>
      <c r="DI280" s="87"/>
      <c r="DJ280" s="87"/>
      <c r="DK280" s="87"/>
      <c r="DL280" s="87"/>
      <c r="DM280" s="87"/>
      <c r="DN280" s="87"/>
      <c r="DO280" s="87"/>
      <c r="DP280" s="87"/>
      <c r="DQ280" s="87"/>
      <c r="DR280" s="87"/>
      <c r="DS280" s="87"/>
      <c r="DT280" s="87"/>
      <c r="DU280" s="87"/>
      <c r="DV280" s="87"/>
      <c r="DW280" s="87"/>
      <c r="DX280" s="87"/>
      <c r="DY280" s="87"/>
      <c r="DZ280" s="87"/>
      <c r="EA280" s="87"/>
      <c r="EB280" s="87"/>
      <c r="EC280" s="87"/>
      <c r="ED280" s="87"/>
      <c r="EE280" s="87"/>
      <c r="EF280" s="87"/>
      <c r="EG280" s="87"/>
      <c r="EH280" s="87"/>
      <c r="EI280" s="87"/>
      <c r="EJ280" s="87"/>
      <c r="EK280" s="87"/>
      <c r="EL280" s="87"/>
      <c r="EM280" s="87"/>
      <c r="EN280" s="87"/>
      <c r="EO280" s="87"/>
      <c r="EP280" s="87"/>
      <c r="EQ280" s="87"/>
      <c r="ER280" s="87"/>
      <c r="ES280" s="87"/>
      <c r="ET280" s="87"/>
      <c r="EU280" s="87"/>
      <c r="EV280" s="87"/>
      <c r="EW280" s="87"/>
      <c r="EX280" s="87"/>
      <c r="EY280" s="87"/>
      <c r="EZ280" s="87"/>
      <c r="FA280" s="87"/>
      <c r="FB280" s="87"/>
      <c r="FC280" s="87"/>
      <c r="FD280" s="87"/>
      <c r="FE280" s="87"/>
      <c r="FF280" s="87"/>
      <c r="FG280" s="87"/>
      <c r="FH280" s="87"/>
      <c r="FI280" s="87"/>
      <c r="FJ280" s="87"/>
      <c r="FK280" s="87"/>
      <c r="FL280" s="87"/>
      <c r="FM280" s="87"/>
      <c r="FN280" s="87"/>
      <c r="FO280" s="87"/>
      <c r="FP280" s="87"/>
      <c r="FQ280" s="87"/>
      <c r="FR280" s="87"/>
      <c r="FS280" s="87"/>
      <c r="FT280" s="87"/>
      <c r="FU280" s="87"/>
      <c r="FV280" s="87"/>
      <c r="FW280" s="87"/>
      <c r="FX280" s="87"/>
      <c r="FY280" s="87"/>
      <c r="FZ280" s="87"/>
      <c r="GA280" s="87"/>
      <c r="GB280" s="87"/>
      <c r="GC280" s="87"/>
      <c r="GD280" s="87"/>
      <c r="GE280" s="87"/>
      <c r="GF280" s="87"/>
      <c r="GG280" s="87"/>
      <c r="GH280" s="87"/>
      <c r="GI280" s="87"/>
      <c r="GJ280" s="87"/>
      <c r="GK280" s="87"/>
      <c r="GL280" s="87"/>
      <c r="GM280" s="87"/>
      <c r="GN280" s="87"/>
      <c r="GO280" s="87"/>
      <c r="GP280" s="87"/>
      <c r="GQ280" s="87"/>
      <c r="GR280" s="87"/>
      <c r="GS280" s="87"/>
      <c r="GT280" s="87"/>
      <c r="GU280" s="87"/>
      <c r="GV280" s="87"/>
      <c r="GW280" s="87"/>
      <c r="GX280" s="87"/>
      <c r="GY280" s="87"/>
      <c r="GZ280" s="87"/>
      <c r="HA280" s="87"/>
      <c r="HB280" s="87"/>
      <c r="HC280" s="87"/>
      <c r="HD280" s="87"/>
      <c r="HE280" s="87"/>
      <c r="HF280" s="87"/>
      <c r="HG280" s="87"/>
      <c r="HH280" s="87"/>
      <c r="HI280" s="87"/>
      <c r="HJ280" s="87"/>
      <c r="HK280" s="87"/>
      <c r="HL280" s="87"/>
      <c r="HM280" s="87"/>
    </row>
    <row r="281" s="3" customFormat="1" ht="18" customHeight="1" spans="1:221">
      <c r="A281" s="28">
        <f t="shared" si="48"/>
        <v>277</v>
      </c>
      <c r="B281" s="79" t="s">
        <v>292</v>
      </c>
      <c r="C281" s="80">
        <v>1</v>
      </c>
      <c r="D281" s="81"/>
      <c r="E281" s="81"/>
      <c r="F281" s="82">
        <v>1</v>
      </c>
      <c r="G281" s="82"/>
      <c r="H281" s="82"/>
      <c r="I281" s="82"/>
      <c r="J281" s="82">
        <v>480</v>
      </c>
      <c r="K281" s="30"/>
      <c r="L281" s="45">
        <f t="shared" si="45"/>
        <v>480</v>
      </c>
      <c r="M281" s="46">
        <v>800</v>
      </c>
      <c r="N281" s="47">
        <f t="shared" si="43"/>
        <v>1280</v>
      </c>
      <c r="O281" s="48">
        <v>5</v>
      </c>
      <c r="P281" s="45">
        <f t="shared" si="46"/>
        <v>1285</v>
      </c>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c r="CS281" s="87"/>
      <c r="CT281" s="87"/>
      <c r="CU281" s="87"/>
      <c r="CV281" s="87"/>
      <c r="CW281" s="87"/>
      <c r="CX281" s="87"/>
      <c r="CY281" s="87"/>
      <c r="CZ281" s="87"/>
      <c r="DA281" s="87"/>
      <c r="DB281" s="87"/>
      <c r="DC281" s="87"/>
      <c r="DD281" s="87"/>
      <c r="DE281" s="87"/>
      <c r="DF281" s="87"/>
      <c r="DG281" s="87"/>
      <c r="DH281" s="87"/>
      <c r="DI281" s="87"/>
      <c r="DJ281" s="87"/>
      <c r="DK281" s="87"/>
      <c r="DL281" s="87"/>
      <c r="DM281" s="87"/>
      <c r="DN281" s="87"/>
      <c r="DO281" s="87"/>
      <c r="DP281" s="87"/>
      <c r="DQ281" s="87"/>
      <c r="DR281" s="87"/>
      <c r="DS281" s="87"/>
      <c r="DT281" s="87"/>
      <c r="DU281" s="87"/>
      <c r="DV281" s="87"/>
      <c r="DW281" s="87"/>
      <c r="DX281" s="87"/>
      <c r="DY281" s="87"/>
      <c r="DZ281" s="87"/>
      <c r="EA281" s="87"/>
      <c r="EB281" s="87"/>
      <c r="EC281" s="87"/>
      <c r="ED281" s="87"/>
      <c r="EE281" s="87"/>
      <c r="EF281" s="87"/>
      <c r="EG281" s="87"/>
      <c r="EH281" s="87"/>
      <c r="EI281" s="87"/>
      <c r="EJ281" s="87"/>
      <c r="EK281" s="87"/>
      <c r="EL281" s="87"/>
      <c r="EM281" s="87"/>
      <c r="EN281" s="87"/>
      <c r="EO281" s="87"/>
      <c r="EP281" s="87"/>
      <c r="EQ281" s="87"/>
      <c r="ER281" s="87"/>
      <c r="ES281" s="87"/>
      <c r="ET281" s="87"/>
      <c r="EU281" s="87"/>
      <c r="EV281" s="87"/>
      <c r="EW281" s="87"/>
      <c r="EX281" s="87"/>
      <c r="EY281" s="87"/>
      <c r="EZ281" s="87"/>
      <c r="FA281" s="87"/>
      <c r="FB281" s="87"/>
      <c r="FC281" s="87"/>
      <c r="FD281" s="87"/>
      <c r="FE281" s="87"/>
      <c r="FF281" s="87"/>
      <c r="FG281" s="87"/>
      <c r="FH281" s="87"/>
      <c r="FI281" s="87"/>
      <c r="FJ281" s="87"/>
      <c r="FK281" s="87"/>
      <c r="FL281" s="87"/>
      <c r="FM281" s="87"/>
      <c r="FN281" s="87"/>
      <c r="FO281" s="87"/>
      <c r="FP281" s="87"/>
      <c r="FQ281" s="87"/>
      <c r="FR281" s="87"/>
      <c r="FS281" s="87"/>
      <c r="FT281" s="87"/>
      <c r="FU281" s="87"/>
      <c r="FV281" s="87"/>
      <c r="FW281" s="87"/>
      <c r="FX281" s="87"/>
      <c r="FY281" s="87"/>
      <c r="FZ281" s="87"/>
      <c r="GA281" s="87"/>
      <c r="GB281" s="87"/>
      <c r="GC281" s="87"/>
      <c r="GD281" s="87"/>
      <c r="GE281" s="87"/>
      <c r="GF281" s="87"/>
      <c r="GG281" s="87"/>
      <c r="GH281" s="87"/>
      <c r="GI281" s="87"/>
      <c r="GJ281" s="87"/>
      <c r="GK281" s="87"/>
      <c r="GL281" s="87"/>
      <c r="GM281" s="87"/>
      <c r="GN281" s="87"/>
      <c r="GO281" s="87"/>
      <c r="GP281" s="87"/>
      <c r="GQ281" s="87"/>
      <c r="GR281" s="87"/>
      <c r="GS281" s="87"/>
      <c r="GT281" s="87"/>
      <c r="GU281" s="87"/>
      <c r="GV281" s="87"/>
      <c r="GW281" s="87"/>
      <c r="GX281" s="87"/>
      <c r="GY281" s="87"/>
      <c r="GZ281" s="87"/>
      <c r="HA281" s="87"/>
      <c r="HB281" s="87"/>
      <c r="HC281" s="87"/>
      <c r="HD281" s="87"/>
      <c r="HE281" s="87"/>
      <c r="HF281" s="87"/>
      <c r="HG281" s="87"/>
      <c r="HH281" s="87"/>
      <c r="HI281" s="87"/>
      <c r="HJ281" s="87"/>
      <c r="HK281" s="87"/>
      <c r="HL281" s="87"/>
      <c r="HM281" s="87"/>
    </row>
    <row r="282" s="3" customFormat="1" ht="18" customHeight="1" spans="1:221">
      <c r="A282" s="28">
        <f t="shared" si="48"/>
        <v>278</v>
      </c>
      <c r="B282" s="79" t="s">
        <v>293</v>
      </c>
      <c r="C282" s="80">
        <v>1</v>
      </c>
      <c r="D282" s="81"/>
      <c r="E282" s="81"/>
      <c r="F282" s="82"/>
      <c r="G282" s="82">
        <v>1</v>
      </c>
      <c r="H282" s="82"/>
      <c r="I282" s="82"/>
      <c r="J282" s="82"/>
      <c r="K282" s="30">
        <v>480</v>
      </c>
      <c r="L282" s="45">
        <f t="shared" si="45"/>
        <v>480</v>
      </c>
      <c r="M282" s="46">
        <v>400</v>
      </c>
      <c r="N282" s="47">
        <f t="shared" si="43"/>
        <v>880</v>
      </c>
      <c r="O282" s="48">
        <v>5</v>
      </c>
      <c r="P282" s="45">
        <f t="shared" si="46"/>
        <v>885</v>
      </c>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c r="CS282" s="87"/>
      <c r="CT282" s="87"/>
      <c r="CU282" s="87"/>
      <c r="CV282" s="87"/>
      <c r="CW282" s="87"/>
      <c r="CX282" s="87"/>
      <c r="CY282" s="87"/>
      <c r="CZ282" s="87"/>
      <c r="DA282" s="87"/>
      <c r="DB282" s="87"/>
      <c r="DC282" s="87"/>
      <c r="DD282" s="87"/>
      <c r="DE282" s="87"/>
      <c r="DF282" s="87"/>
      <c r="DG282" s="87"/>
      <c r="DH282" s="87"/>
      <c r="DI282" s="87"/>
      <c r="DJ282" s="87"/>
      <c r="DK282" s="87"/>
      <c r="DL282" s="87"/>
      <c r="DM282" s="87"/>
      <c r="DN282" s="87"/>
      <c r="DO282" s="87"/>
      <c r="DP282" s="87"/>
      <c r="DQ282" s="87"/>
      <c r="DR282" s="87"/>
      <c r="DS282" s="87"/>
      <c r="DT282" s="87"/>
      <c r="DU282" s="87"/>
      <c r="DV282" s="87"/>
      <c r="DW282" s="87"/>
      <c r="DX282" s="87"/>
      <c r="DY282" s="87"/>
      <c r="DZ282" s="87"/>
      <c r="EA282" s="87"/>
      <c r="EB282" s="87"/>
      <c r="EC282" s="87"/>
      <c r="ED282" s="87"/>
      <c r="EE282" s="87"/>
      <c r="EF282" s="87"/>
      <c r="EG282" s="87"/>
      <c r="EH282" s="87"/>
      <c r="EI282" s="87"/>
      <c r="EJ282" s="87"/>
      <c r="EK282" s="87"/>
      <c r="EL282" s="87"/>
      <c r="EM282" s="87"/>
      <c r="EN282" s="87"/>
      <c r="EO282" s="87"/>
      <c r="EP282" s="87"/>
      <c r="EQ282" s="87"/>
      <c r="ER282" s="87"/>
      <c r="ES282" s="87"/>
      <c r="ET282" s="87"/>
      <c r="EU282" s="87"/>
      <c r="EV282" s="87"/>
      <c r="EW282" s="87"/>
      <c r="EX282" s="87"/>
      <c r="EY282" s="87"/>
      <c r="EZ282" s="87"/>
      <c r="FA282" s="87"/>
      <c r="FB282" s="87"/>
      <c r="FC282" s="87"/>
      <c r="FD282" s="87"/>
      <c r="FE282" s="87"/>
      <c r="FF282" s="87"/>
      <c r="FG282" s="87"/>
      <c r="FH282" s="87"/>
      <c r="FI282" s="87"/>
      <c r="FJ282" s="87"/>
      <c r="FK282" s="87"/>
      <c r="FL282" s="87"/>
      <c r="FM282" s="87"/>
      <c r="FN282" s="87"/>
      <c r="FO282" s="87"/>
      <c r="FP282" s="87"/>
      <c r="FQ282" s="87"/>
      <c r="FR282" s="87"/>
      <c r="FS282" s="87"/>
      <c r="FT282" s="87"/>
      <c r="FU282" s="87"/>
      <c r="FV282" s="87"/>
      <c r="FW282" s="87"/>
      <c r="FX282" s="87"/>
      <c r="FY282" s="87"/>
      <c r="FZ282" s="87"/>
      <c r="GA282" s="87"/>
      <c r="GB282" s="87"/>
      <c r="GC282" s="87"/>
      <c r="GD282" s="87"/>
      <c r="GE282" s="87"/>
      <c r="GF282" s="87"/>
      <c r="GG282" s="87"/>
      <c r="GH282" s="87"/>
      <c r="GI282" s="87"/>
      <c r="GJ282" s="87"/>
      <c r="GK282" s="87"/>
      <c r="GL282" s="87"/>
      <c r="GM282" s="87"/>
      <c r="GN282" s="87"/>
      <c r="GO282" s="87"/>
      <c r="GP282" s="87"/>
      <c r="GQ282" s="87"/>
      <c r="GR282" s="87"/>
      <c r="GS282" s="87"/>
      <c r="GT282" s="87"/>
      <c r="GU282" s="87"/>
      <c r="GV282" s="87"/>
      <c r="GW282" s="87"/>
      <c r="GX282" s="87"/>
      <c r="GY282" s="87"/>
      <c r="GZ282" s="87"/>
      <c r="HA282" s="87"/>
      <c r="HB282" s="87"/>
      <c r="HC282" s="87"/>
      <c r="HD282" s="87"/>
      <c r="HE282" s="87"/>
      <c r="HF282" s="87"/>
      <c r="HG282" s="87"/>
      <c r="HH282" s="87"/>
      <c r="HI282" s="87"/>
      <c r="HJ282" s="87"/>
      <c r="HK282" s="87"/>
      <c r="HL282" s="87"/>
      <c r="HM282" s="87"/>
    </row>
    <row r="283" s="3" customFormat="1" ht="18" customHeight="1" spans="1:221">
      <c r="A283" s="28">
        <f t="shared" si="48"/>
        <v>279</v>
      </c>
      <c r="B283" s="79" t="s">
        <v>294</v>
      </c>
      <c r="C283" s="80">
        <v>1</v>
      </c>
      <c r="D283" s="81"/>
      <c r="E283" s="81"/>
      <c r="F283" s="82"/>
      <c r="G283" s="82">
        <v>1</v>
      </c>
      <c r="H283" s="82"/>
      <c r="I283" s="82"/>
      <c r="J283" s="82"/>
      <c r="K283" s="30">
        <v>480</v>
      </c>
      <c r="L283" s="45">
        <f t="shared" si="45"/>
        <v>480</v>
      </c>
      <c r="M283" s="46">
        <v>400</v>
      </c>
      <c r="N283" s="47">
        <f t="shared" si="43"/>
        <v>880</v>
      </c>
      <c r="O283" s="48">
        <v>5</v>
      </c>
      <c r="P283" s="45">
        <f t="shared" si="46"/>
        <v>885</v>
      </c>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c r="CS283" s="87"/>
      <c r="CT283" s="87"/>
      <c r="CU283" s="87"/>
      <c r="CV283" s="87"/>
      <c r="CW283" s="87"/>
      <c r="CX283" s="87"/>
      <c r="CY283" s="87"/>
      <c r="CZ283" s="87"/>
      <c r="DA283" s="87"/>
      <c r="DB283" s="87"/>
      <c r="DC283" s="87"/>
      <c r="DD283" s="87"/>
      <c r="DE283" s="87"/>
      <c r="DF283" s="87"/>
      <c r="DG283" s="87"/>
      <c r="DH283" s="87"/>
      <c r="DI283" s="87"/>
      <c r="DJ283" s="87"/>
      <c r="DK283" s="87"/>
      <c r="DL283" s="87"/>
      <c r="DM283" s="87"/>
      <c r="DN283" s="87"/>
      <c r="DO283" s="87"/>
      <c r="DP283" s="87"/>
      <c r="DQ283" s="87"/>
      <c r="DR283" s="87"/>
      <c r="DS283" s="87"/>
      <c r="DT283" s="87"/>
      <c r="DU283" s="87"/>
      <c r="DV283" s="87"/>
      <c r="DW283" s="87"/>
      <c r="DX283" s="87"/>
      <c r="DY283" s="87"/>
      <c r="DZ283" s="87"/>
      <c r="EA283" s="87"/>
      <c r="EB283" s="87"/>
      <c r="EC283" s="87"/>
      <c r="ED283" s="87"/>
      <c r="EE283" s="87"/>
      <c r="EF283" s="87"/>
      <c r="EG283" s="87"/>
      <c r="EH283" s="87"/>
      <c r="EI283" s="87"/>
      <c r="EJ283" s="87"/>
      <c r="EK283" s="87"/>
      <c r="EL283" s="87"/>
      <c r="EM283" s="87"/>
      <c r="EN283" s="87"/>
      <c r="EO283" s="87"/>
      <c r="EP283" s="87"/>
      <c r="EQ283" s="87"/>
      <c r="ER283" s="87"/>
      <c r="ES283" s="87"/>
      <c r="ET283" s="87"/>
      <c r="EU283" s="87"/>
      <c r="EV283" s="87"/>
      <c r="EW283" s="87"/>
      <c r="EX283" s="87"/>
      <c r="EY283" s="87"/>
      <c r="EZ283" s="87"/>
      <c r="FA283" s="87"/>
      <c r="FB283" s="87"/>
      <c r="FC283" s="87"/>
      <c r="FD283" s="87"/>
      <c r="FE283" s="87"/>
      <c r="FF283" s="87"/>
      <c r="FG283" s="87"/>
      <c r="FH283" s="87"/>
      <c r="FI283" s="87"/>
      <c r="FJ283" s="87"/>
      <c r="FK283" s="87"/>
      <c r="FL283" s="87"/>
      <c r="FM283" s="87"/>
      <c r="FN283" s="87"/>
      <c r="FO283" s="87"/>
      <c r="FP283" s="87"/>
      <c r="FQ283" s="87"/>
      <c r="FR283" s="87"/>
      <c r="FS283" s="87"/>
      <c r="FT283" s="87"/>
      <c r="FU283" s="87"/>
      <c r="FV283" s="87"/>
      <c r="FW283" s="87"/>
      <c r="FX283" s="87"/>
      <c r="FY283" s="87"/>
      <c r="FZ283" s="87"/>
      <c r="GA283" s="87"/>
      <c r="GB283" s="87"/>
      <c r="GC283" s="87"/>
      <c r="GD283" s="87"/>
      <c r="GE283" s="87"/>
      <c r="GF283" s="87"/>
      <c r="GG283" s="87"/>
      <c r="GH283" s="87"/>
      <c r="GI283" s="87"/>
      <c r="GJ283" s="87"/>
      <c r="GK283" s="87"/>
      <c r="GL283" s="87"/>
      <c r="GM283" s="87"/>
      <c r="GN283" s="87"/>
      <c r="GO283" s="87"/>
      <c r="GP283" s="87"/>
      <c r="GQ283" s="87"/>
      <c r="GR283" s="87"/>
      <c r="GS283" s="87"/>
      <c r="GT283" s="87"/>
      <c r="GU283" s="87"/>
      <c r="GV283" s="87"/>
      <c r="GW283" s="87"/>
      <c r="GX283" s="87"/>
      <c r="GY283" s="87"/>
      <c r="GZ283" s="87"/>
      <c r="HA283" s="87"/>
      <c r="HB283" s="87"/>
      <c r="HC283" s="87"/>
      <c r="HD283" s="87"/>
      <c r="HE283" s="87"/>
      <c r="HF283" s="87"/>
      <c r="HG283" s="87"/>
      <c r="HH283" s="87"/>
      <c r="HI283" s="87"/>
      <c r="HJ283" s="87"/>
      <c r="HK283" s="87"/>
      <c r="HL283" s="87"/>
      <c r="HM283" s="87"/>
    </row>
    <row r="284" s="3" customFormat="1" ht="18" customHeight="1" spans="1:221">
      <c r="A284" s="28">
        <f t="shared" si="48"/>
        <v>280</v>
      </c>
      <c r="B284" s="79" t="s">
        <v>295</v>
      </c>
      <c r="C284" s="80">
        <v>1</v>
      </c>
      <c r="D284" s="81"/>
      <c r="E284" s="81"/>
      <c r="F284" s="82"/>
      <c r="G284" s="82">
        <v>1</v>
      </c>
      <c r="H284" s="82"/>
      <c r="I284" s="82"/>
      <c r="J284" s="82"/>
      <c r="K284" s="30">
        <v>480</v>
      </c>
      <c r="L284" s="45">
        <f t="shared" si="45"/>
        <v>480</v>
      </c>
      <c r="M284" s="46">
        <v>400</v>
      </c>
      <c r="N284" s="47">
        <f t="shared" si="43"/>
        <v>880</v>
      </c>
      <c r="O284" s="48">
        <v>5</v>
      </c>
      <c r="P284" s="45">
        <f t="shared" si="46"/>
        <v>885</v>
      </c>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c r="CS284" s="87"/>
      <c r="CT284" s="87"/>
      <c r="CU284" s="87"/>
      <c r="CV284" s="87"/>
      <c r="CW284" s="87"/>
      <c r="CX284" s="87"/>
      <c r="CY284" s="87"/>
      <c r="CZ284" s="87"/>
      <c r="DA284" s="87"/>
      <c r="DB284" s="87"/>
      <c r="DC284" s="87"/>
      <c r="DD284" s="87"/>
      <c r="DE284" s="87"/>
      <c r="DF284" s="87"/>
      <c r="DG284" s="87"/>
      <c r="DH284" s="87"/>
      <c r="DI284" s="87"/>
      <c r="DJ284" s="87"/>
      <c r="DK284" s="87"/>
      <c r="DL284" s="87"/>
      <c r="DM284" s="87"/>
      <c r="DN284" s="87"/>
      <c r="DO284" s="87"/>
      <c r="DP284" s="87"/>
      <c r="DQ284" s="87"/>
      <c r="DR284" s="87"/>
      <c r="DS284" s="87"/>
      <c r="DT284" s="87"/>
      <c r="DU284" s="87"/>
      <c r="DV284" s="87"/>
      <c r="DW284" s="87"/>
      <c r="DX284" s="87"/>
      <c r="DY284" s="87"/>
      <c r="DZ284" s="87"/>
      <c r="EA284" s="87"/>
      <c r="EB284" s="87"/>
      <c r="EC284" s="87"/>
      <c r="ED284" s="87"/>
      <c r="EE284" s="87"/>
      <c r="EF284" s="87"/>
      <c r="EG284" s="87"/>
      <c r="EH284" s="87"/>
      <c r="EI284" s="87"/>
      <c r="EJ284" s="87"/>
      <c r="EK284" s="87"/>
      <c r="EL284" s="87"/>
      <c r="EM284" s="87"/>
      <c r="EN284" s="87"/>
      <c r="EO284" s="87"/>
      <c r="EP284" s="87"/>
      <c r="EQ284" s="87"/>
      <c r="ER284" s="87"/>
      <c r="ES284" s="87"/>
      <c r="ET284" s="87"/>
      <c r="EU284" s="87"/>
      <c r="EV284" s="87"/>
      <c r="EW284" s="87"/>
      <c r="EX284" s="87"/>
      <c r="EY284" s="87"/>
      <c r="EZ284" s="87"/>
      <c r="FA284" s="87"/>
      <c r="FB284" s="87"/>
      <c r="FC284" s="87"/>
      <c r="FD284" s="87"/>
      <c r="FE284" s="87"/>
      <c r="FF284" s="87"/>
      <c r="FG284" s="87"/>
      <c r="FH284" s="87"/>
      <c r="FI284" s="87"/>
      <c r="FJ284" s="87"/>
      <c r="FK284" s="87"/>
      <c r="FL284" s="87"/>
      <c r="FM284" s="87"/>
      <c r="FN284" s="87"/>
      <c r="FO284" s="87"/>
      <c r="FP284" s="87"/>
      <c r="FQ284" s="87"/>
      <c r="FR284" s="87"/>
      <c r="FS284" s="87"/>
      <c r="FT284" s="87"/>
      <c r="FU284" s="87"/>
      <c r="FV284" s="87"/>
      <c r="FW284" s="87"/>
      <c r="FX284" s="87"/>
      <c r="FY284" s="87"/>
      <c r="FZ284" s="87"/>
      <c r="GA284" s="87"/>
      <c r="GB284" s="87"/>
      <c r="GC284" s="87"/>
      <c r="GD284" s="87"/>
      <c r="GE284" s="87"/>
      <c r="GF284" s="87"/>
      <c r="GG284" s="87"/>
      <c r="GH284" s="87"/>
      <c r="GI284" s="87"/>
      <c r="GJ284" s="87"/>
      <c r="GK284" s="87"/>
      <c r="GL284" s="87"/>
      <c r="GM284" s="87"/>
      <c r="GN284" s="87"/>
      <c r="GO284" s="87"/>
      <c r="GP284" s="87"/>
      <c r="GQ284" s="87"/>
      <c r="GR284" s="87"/>
      <c r="GS284" s="87"/>
      <c r="GT284" s="87"/>
      <c r="GU284" s="87"/>
      <c r="GV284" s="87"/>
      <c r="GW284" s="87"/>
      <c r="GX284" s="87"/>
      <c r="GY284" s="87"/>
      <c r="GZ284" s="87"/>
      <c r="HA284" s="87"/>
      <c r="HB284" s="87"/>
      <c r="HC284" s="87"/>
      <c r="HD284" s="87"/>
      <c r="HE284" s="87"/>
      <c r="HF284" s="87"/>
      <c r="HG284" s="87"/>
      <c r="HH284" s="87"/>
      <c r="HI284" s="87"/>
      <c r="HJ284" s="87"/>
      <c r="HK284" s="87"/>
      <c r="HL284" s="87"/>
      <c r="HM284" s="87"/>
    </row>
    <row r="285" s="3" customFormat="1" ht="18" customHeight="1" spans="1:221">
      <c r="A285" s="28">
        <f t="shared" si="48"/>
        <v>281</v>
      </c>
      <c r="B285" s="79" t="s">
        <v>296</v>
      </c>
      <c r="C285" s="80">
        <v>1</v>
      </c>
      <c r="D285" s="81"/>
      <c r="E285" s="81"/>
      <c r="F285" s="82"/>
      <c r="G285" s="82"/>
      <c r="H285" s="82"/>
      <c r="I285" s="82"/>
      <c r="J285" s="82"/>
      <c r="K285" s="30"/>
      <c r="L285" s="45">
        <f t="shared" si="45"/>
        <v>0</v>
      </c>
      <c r="M285" s="46">
        <v>800</v>
      </c>
      <c r="N285" s="47">
        <f t="shared" si="43"/>
        <v>800</v>
      </c>
      <c r="O285" s="48">
        <v>5</v>
      </c>
      <c r="P285" s="45">
        <f t="shared" si="46"/>
        <v>805</v>
      </c>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c r="CS285" s="87"/>
      <c r="CT285" s="87"/>
      <c r="CU285" s="87"/>
      <c r="CV285" s="87"/>
      <c r="CW285" s="87"/>
      <c r="CX285" s="87"/>
      <c r="CY285" s="87"/>
      <c r="CZ285" s="87"/>
      <c r="DA285" s="87"/>
      <c r="DB285" s="87"/>
      <c r="DC285" s="87"/>
      <c r="DD285" s="87"/>
      <c r="DE285" s="87"/>
      <c r="DF285" s="87"/>
      <c r="DG285" s="87"/>
      <c r="DH285" s="87"/>
      <c r="DI285" s="87"/>
      <c r="DJ285" s="87"/>
      <c r="DK285" s="87"/>
      <c r="DL285" s="87"/>
      <c r="DM285" s="87"/>
      <c r="DN285" s="87"/>
      <c r="DO285" s="87"/>
      <c r="DP285" s="87"/>
      <c r="DQ285" s="87"/>
      <c r="DR285" s="87"/>
      <c r="DS285" s="87"/>
      <c r="DT285" s="87"/>
      <c r="DU285" s="87"/>
      <c r="DV285" s="87"/>
      <c r="DW285" s="87"/>
      <c r="DX285" s="87"/>
      <c r="DY285" s="87"/>
      <c r="DZ285" s="87"/>
      <c r="EA285" s="87"/>
      <c r="EB285" s="87"/>
      <c r="EC285" s="87"/>
      <c r="ED285" s="87"/>
      <c r="EE285" s="87"/>
      <c r="EF285" s="87"/>
      <c r="EG285" s="87"/>
      <c r="EH285" s="87"/>
      <c r="EI285" s="87"/>
      <c r="EJ285" s="87"/>
      <c r="EK285" s="87"/>
      <c r="EL285" s="87"/>
      <c r="EM285" s="87"/>
      <c r="EN285" s="87"/>
      <c r="EO285" s="87"/>
      <c r="EP285" s="87"/>
      <c r="EQ285" s="87"/>
      <c r="ER285" s="87"/>
      <c r="ES285" s="87"/>
      <c r="ET285" s="87"/>
      <c r="EU285" s="87"/>
      <c r="EV285" s="87"/>
      <c r="EW285" s="87"/>
      <c r="EX285" s="87"/>
      <c r="EY285" s="87"/>
      <c r="EZ285" s="87"/>
      <c r="FA285" s="87"/>
      <c r="FB285" s="87"/>
      <c r="FC285" s="87"/>
      <c r="FD285" s="87"/>
      <c r="FE285" s="87"/>
      <c r="FF285" s="87"/>
      <c r="FG285" s="87"/>
      <c r="FH285" s="87"/>
      <c r="FI285" s="87"/>
      <c r="FJ285" s="87"/>
      <c r="FK285" s="87"/>
      <c r="FL285" s="87"/>
      <c r="FM285" s="87"/>
      <c r="FN285" s="87"/>
      <c r="FO285" s="87"/>
      <c r="FP285" s="87"/>
      <c r="FQ285" s="87"/>
      <c r="FR285" s="87"/>
      <c r="FS285" s="87"/>
      <c r="FT285" s="87"/>
      <c r="FU285" s="87"/>
      <c r="FV285" s="87"/>
      <c r="FW285" s="87"/>
      <c r="FX285" s="87"/>
      <c r="FY285" s="87"/>
      <c r="FZ285" s="87"/>
      <c r="GA285" s="87"/>
      <c r="GB285" s="87"/>
      <c r="GC285" s="87"/>
      <c r="GD285" s="87"/>
      <c r="GE285" s="87"/>
      <c r="GF285" s="87"/>
      <c r="GG285" s="87"/>
      <c r="GH285" s="87"/>
      <c r="GI285" s="87"/>
      <c r="GJ285" s="87"/>
      <c r="GK285" s="87"/>
      <c r="GL285" s="87"/>
      <c r="GM285" s="87"/>
      <c r="GN285" s="87"/>
      <c r="GO285" s="87"/>
      <c r="GP285" s="87"/>
      <c r="GQ285" s="87"/>
      <c r="GR285" s="87"/>
      <c r="GS285" s="87"/>
      <c r="GT285" s="87"/>
      <c r="GU285" s="87"/>
      <c r="GV285" s="87"/>
      <c r="GW285" s="87"/>
      <c r="GX285" s="87"/>
      <c r="GY285" s="87"/>
      <c r="GZ285" s="87"/>
      <c r="HA285" s="87"/>
      <c r="HB285" s="87"/>
      <c r="HC285" s="87"/>
      <c r="HD285" s="87"/>
      <c r="HE285" s="87"/>
      <c r="HF285" s="87"/>
      <c r="HG285" s="87"/>
      <c r="HH285" s="87"/>
      <c r="HI285" s="87"/>
      <c r="HJ285" s="87"/>
      <c r="HK285" s="87"/>
      <c r="HL285" s="87"/>
      <c r="HM285" s="87"/>
    </row>
    <row r="286" s="3" customFormat="1" ht="18" customHeight="1" spans="1:221">
      <c r="A286" s="28">
        <f t="shared" ref="A286:A295" si="49">ROW()-4</f>
        <v>282</v>
      </c>
      <c r="B286" s="79" t="s">
        <v>297</v>
      </c>
      <c r="C286" s="80">
        <v>1</v>
      </c>
      <c r="D286" s="81"/>
      <c r="E286" s="81"/>
      <c r="F286" s="82"/>
      <c r="G286" s="82">
        <v>1</v>
      </c>
      <c r="H286" s="82"/>
      <c r="I286" s="82"/>
      <c r="J286" s="82"/>
      <c r="K286" s="30">
        <v>480</v>
      </c>
      <c r="L286" s="45">
        <f t="shared" si="45"/>
        <v>480</v>
      </c>
      <c r="M286" s="46">
        <v>800</v>
      </c>
      <c r="N286" s="47">
        <f t="shared" si="43"/>
        <v>1280</v>
      </c>
      <c r="O286" s="48">
        <v>5</v>
      </c>
      <c r="P286" s="45">
        <f t="shared" si="46"/>
        <v>1285</v>
      </c>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c r="CS286" s="87"/>
      <c r="CT286" s="87"/>
      <c r="CU286" s="87"/>
      <c r="CV286" s="87"/>
      <c r="CW286" s="87"/>
      <c r="CX286" s="87"/>
      <c r="CY286" s="87"/>
      <c r="CZ286" s="87"/>
      <c r="DA286" s="87"/>
      <c r="DB286" s="87"/>
      <c r="DC286" s="87"/>
      <c r="DD286" s="87"/>
      <c r="DE286" s="87"/>
      <c r="DF286" s="87"/>
      <c r="DG286" s="87"/>
      <c r="DH286" s="87"/>
      <c r="DI286" s="87"/>
      <c r="DJ286" s="87"/>
      <c r="DK286" s="87"/>
      <c r="DL286" s="87"/>
      <c r="DM286" s="87"/>
      <c r="DN286" s="87"/>
      <c r="DO286" s="87"/>
      <c r="DP286" s="87"/>
      <c r="DQ286" s="87"/>
      <c r="DR286" s="87"/>
      <c r="DS286" s="87"/>
      <c r="DT286" s="87"/>
      <c r="DU286" s="87"/>
      <c r="DV286" s="87"/>
      <c r="DW286" s="87"/>
      <c r="DX286" s="87"/>
      <c r="DY286" s="87"/>
      <c r="DZ286" s="87"/>
      <c r="EA286" s="87"/>
      <c r="EB286" s="87"/>
      <c r="EC286" s="87"/>
      <c r="ED286" s="87"/>
      <c r="EE286" s="87"/>
      <c r="EF286" s="87"/>
      <c r="EG286" s="87"/>
      <c r="EH286" s="87"/>
      <c r="EI286" s="87"/>
      <c r="EJ286" s="87"/>
      <c r="EK286" s="87"/>
      <c r="EL286" s="87"/>
      <c r="EM286" s="87"/>
      <c r="EN286" s="87"/>
      <c r="EO286" s="87"/>
      <c r="EP286" s="87"/>
      <c r="EQ286" s="87"/>
      <c r="ER286" s="87"/>
      <c r="ES286" s="87"/>
      <c r="ET286" s="87"/>
      <c r="EU286" s="87"/>
      <c r="EV286" s="87"/>
      <c r="EW286" s="87"/>
      <c r="EX286" s="87"/>
      <c r="EY286" s="87"/>
      <c r="EZ286" s="87"/>
      <c r="FA286" s="87"/>
      <c r="FB286" s="87"/>
      <c r="FC286" s="87"/>
      <c r="FD286" s="87"/>
      <c r="FE286" s="87"/>
      <c r="FF286" s="87"/>
      <c r="FG286" s="87"/>
      <c r="FH286" s="87"/>
      <c r="FI286" s="87"/>
      <c r="FJ286" s="87"/>
      <c r="FK286" s="87"/>
      <c r="FL286" s="87"/>
      <c r="FM286" s="87"/>
      <c r="FN286" s="87"/>
      <c r="FO286" s="87"/>
      <c r="FP286" s="87"/>
      <c r="FQ286" s="87"/>
      <c r="FR286" s="87"/>
      <c r="FS286" s="87"/>
      <c r="FT286" s="87"/>
      <c r="FU286" s="87"/>
      <c r="FV286" s="87"/>
      <c r="FW286" s="87"/>
      <c r="FX286" s="87"/>
      <c r="FY286" s="87"/>
      <c r="FZ286" s="87"/>
      <c r="GA286" s="87"/>
      <c r="GB286" s="87"/>
      <c r="GC286" s="87"/>
      <c r="GD286" s="87"/>
      <c r="GE286" s="87"/>
      <c r="GF286" s="87"/>
      <c r="GG286" s="87"/>
      <c r="GH286" s="87"/>
      <c r="GI286" s="87"/>
      <c r="GJ286" s="87"/>
      <c r="GK286" s="87"/>
      <c r="GL286" s="87"/>
      <c r="GM286" s="87"/>
      <c r="GN286" s="87"/>
      <c r="GO286" s="87"/>
      <c r="GP286" s="87"/>
      <c r="GQ286" s="87"/>
      <c r="GR286" s="87"/>
      <c r="GS286" s="87"/>
      <c r="GT286" s="87"/>
      <c r="GU286" s="87"/>
      <c r="GV286" s="87"/>
      <c r="GW286" s="87"/>
      <c r="GX286" s="87"/>
      <c r="GY286" s="87"/>
      <c r="GZ286" s="87"/>
      <c r="HA286" s="87"/>
      <c r="HB286" s="87"/>
      <c r="HC286" s="87"/>
      <c r="HD286" s="87"/>
      <c r="HE286" s="87"/>
      <c r="HF286" s="87"/>
      <c r="HG286" s="87"/>
      <c r="HH286" s="87"/>
      <c r="HI286" s="87"/>
      <c r="HJ286" s="87"/>
      <c r="HK286" s="87"/>
      <c r="HL286" s="87"/>
      <c r="HM286" s="87"/>
    </row>
    <row r="287" s="3" customFormat="1" ht="18" customHeight="1" spans="1:221">
      <c r="A287" s="28">
        <f t="shared" si="49"/>
        <v>283</v>
      </c>
      <c r="B287" s="79" t="s">
        <v>298</v>
      </c>
      <c r="C287" s="80">
        <v>1</v>
      </c>
      <c r="D287" s="81"/>
      <c r="E287" s="81"/>
      <c r="F287" s="82"/>
      <c r="G287" s="82"/>
      <c r="H287" s="82"/>
      <c r="I287" s="82"/>
      <c r="J287" s="82"/>
      <c r="K287" s="30"/>
      <c r="L287" s="45">
        <f t="shared" si="45"/>
        <v>0</v>
      </c>
      <c r="M287" s="46">
        <v>800</v>
      </c>
      <c r="N287" s="47">
        <f t="shared" si="43"/>
        <v>800</v>
      </c>
      <c r="O287" s="48">
        <v>5</v>
      </c>
      <c r="P287" s="45">
        <f t="shared" si="46"/>
        <v>805</v>
      </c>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87"/>
      <c r="DL287" s="87"/>
      <c r="DM287" s="87"/>
      <c r="DN287" s="87"/>
      <c r="DO287" s="87"/>
      <c r="DP287" s="87"/>
      <c r="DQ287" s="87"/>
      <c r="DR287" s="87"/>
      <c r="DS287" s="87"/>
      <c r="DT287" s="87"/>
      <c r="DU287" s="87"/>
      <c r="DV287" s="87"/>
      <c r="DW287" s="87"/>
      <c r="DX287" s="87"/>
      <c r="DY287" s="87"/>
      <c r="DZ287" s="87"/>
      <c r="EA287" s="87"/>
      <c r="EB287" s="87"/>
      <c r="EC287" s="87"/>
      <c r="ED287" s="87"/>
      <c r="EE287" s="87"/>
      <c r="EF287" s="87"/>
      <c r="EG287" s="87"/>
      <c r="EH287" s="87"/>
      <c r="EI287" s="87"/>
      <c r="EJ287" s="87"/>
      <c r="EK287" s="87"/>
      <c r="EL287" s="87"/>
      <c r="EM287" s="87"/>
      <c r="EN287" s="87"/>
      <c r="EO287" s="87"/>
      <c r="EP287" s="87"/>
      <c r="EQ287" s="87"/>
      <c r="ER287" s="87"/>
      <c r="ES287" s="87"/>
      <c r="ET287" s="87"/>
      <c r="EU287" s="87"/>
      <c r="EV287" s="87"/>
      <c r="EW287" s="87"/>
      <c r="EX287" s="87"/>
      <c r="EY287" s="87"/>
      <c r="EZ287" s="87"/>
      <c r="FA287" s="87"/>
      <c r="FB287" s="87"/>
      <c r="FC287" s="87"/>
      <c r="FD287" s="87"/>
      <c r="FE287" s="87"/>
      <c r="FF287" s="87"/>
      <c r="FG287" s="87"/>
      <c r="FH287" s="87"/>
      <c r="FI287" s="87"/>
      <c r="FJ287" s="87"/>
      <c r="FK287" s="87"/>
      <c r="FL287" s="87"/>
      <c r="FM287" s="87"/>
      <c r="FN287" s="87"/>
      <c r="FO287" s="87"/>
      <c r="FP287" s="87"/>
      <c r="FQ287" s="87"/>
      <c r="FR287" s="87"/>
      <c r="FS287" s="87"/>
      <c r="FT287" s="87"/>
      <c r="FU287" s="87"/>
      <c r="FV287" s="87"/>
      <c r="FW287" s="87"/>
      <c r="FX287" s="87"/>
      <c r="FY287" s="87"/>
      <c r="FZ287" s="87"/>
      <c r="GA287" s="87"/>
      <c r="GB287" s="87"/>
      <c r="GC287" s="87"/>
      <c r="GD287" s="87"/>
      <c r="GE287" s="87"/>
      <c r="GF287" s="87"/>
      <c r="GG287" s="87"/>
      <c r="GH287" s="87"/>
      <c r="GI287" s="87"/>
      <c r="GJ287" s="87"/>
      <c r="GK287" s="87"/>
      <c r="GL287" s="87"/>
      <c r="GM287" s="87"/>
      <c r="GN287" s="87"/>
      <c r="GO287" s="87"/>
      <c r="GP287" s="87"/>
      <c r="GQ287" s="87"/>
      <c r="GR287" s="87"/>
      <c r="GS287" s="87"/>
      <c r="GT287" s="87"/>
      <c r="GU287" s="87"/>
      <c r="GV287" s="87"/>
      <c r="GW287" s="87"/>
      <c r="GX287" s="87"/>
      <c r="GY287" s="87"/>
      <c r="GZ287" s="87"/>
      <c r="HA287" s="87"/>
      <c r="HB287" s="87"/>
      <c r="HC287" s="87"/>
      <c r="HD287" s="87"/>
      <c r="HE287" s="87"/>
      <c r="HF287" s="87"/>
      <c r="HG287" s="87"/>
      <c r="HH287" s="87"/>
      <c r="HI287" s="87"/>
      <c r="HJ287" s="87"/>
      <c r="HK287" s="87"/>
      <c r="HL287" s="87"/>
      <c r="HM287" s="87"/>
    </row>
    <row r="288" s="3" customFormat="1" ht="18" customHeight="1" spans="1:221">
      <c r="A288" s="28">
        <f t="shared" si="49"/>
        <v>284</v>
      </c>
      <c r="B288" s="79" t="s">
        <v>299</v>
      </c>
      <c r="C288" s="80">
        <v>2</v>
      </c>
      <c r="D288" s="81"/>
      <c r="E288" s="81"/>
      <c r="F288" s="82"/>
      <c r="G288" s="82"/>
      <c r="H288" s="82"/>
      <c r="I288" s="82"/>
      <c r="J288" s="82"/>
      <c r="K288" s="30"/>
      <c r="L288" s="45">
        <f t="shared" si="45"/>
        <v>0</v>
      </c>
      <c r="M288" s="46">
        <v>1600</v>
      </c>
      <c r="N288" s="47">
        <f t="shared" si="43"/>
        <v>1600</v>
      </c>
      <c r="O288" s="48">
        <v>5</v>
      </c>
      <c r="P288" s="45">
        <f t="shared" si="46"/>
        <v>1605</v>
      </c>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c r="CS288" s="87"/>
      <c r="CT288" s="87"/>
      <c r="CU288" s="87"/>
      <c r="CV288" s="87"/>
      <c r="CW288" s="87"/>
      <c r="CX288" s="87"/>
      <c r="CY288" s="87"/>
      <c r="CZ288" s="87"/>
      <c r="DA288" s="87"/>
      <c r="DB288" s="87"/>
      <c r="DC288" s="87"/>
      <c r="DD288" s="87"/>
      <c r="DE288" s="87"/>
      <c r="DF288" s="87"/>
      <c r="DG288" s="87"/>
      <c r="DH288" s="87"/>
      <c r="DI288" s="87"/>
      <c r="DJ288" s="87"/>
      <c r="DK288" s="87"/>
      <c r="DL288" s="87"/>
      <c r="DM288" s="87"/>
      <c r="DN288" s="87"/>
      <c r="DO288" s="87"/>
      <c r="DP288" s="87"/>
      <c r="DQ288" s="87"/>
      <c r="DR288" s="87"/>
      <c r="DS288" s="87"/>
      <c r="DT288" s="87"/>
      <c r="DU288" s="87"/>
      <c r="DV288" s="87"/>
      <c r="DW288" s="87"/>
      <c r="DX288" s="87"/>
      <c r="DY288" s="87"/>
      <c r="DZ288" s="87"/>
      <c r="EA288" s="87"/>
      <c r="EB288" s="87"/>
      <c r="EC288" s="87"/>
      <c r="ED288" s="87"/>
      <c r="EE288" s="87"/>
      <c r="EF288" s="87"/>
      <c r="EG288" s="87"/>
      <c r="EH288" s="87"/>
      <c r="EI288" s="87"/>
      <c r="EJ288" s="87"/>
      <c r="EK288" s="87"/>
      <c r="EL288" s="87"/>
      <c r="EM288" s="87"/>
      <c r="EN288" s="87"/>
      <c r="EO288" s="87"/>
      <c r="EP288" s="87"/>
      <c r="EQ288" s="87"/>
      <c r="ER288" s="87"/>
      <c r="ES288" s="87"/>
      <c r="ET288" s="87"/>
      <c r="EU288" s="87"/>
      <c r="EV288" s="87"/>
      <c r="EW288" s="87"/>
      <c r="EX288" s="87"/>
      <c r="EY288" s="87"/>
      <c r="EZ288" s="87"/>
      <c r="FA288" s="87"/>
      <c r="FB288" s="87"/>
      <c r="FC288" s="87"/>
      <c r="FD288" s="87"/>
      <c r="FE288" s="87"/>
      <c r="FF288" s="87"/>
      <c r="FG288" s="87"/>
      <c r="FH288" s="87"/>
      <c r="FI288" s="87"/>
      <c r="FJ288" s="87"/>
      <c r="FK288" s="87"/>
      <c r="FL288" s="87"/>
      <c r="FM288" s="87"/>
      <c r="FN288" s="87"/>
      <c r="FO288" s="87"/>
      <c r="FP288" s="87"/>
      <c r="FQ288" s="87"/>
      <c r="FR288" s="87"/>
      <c r="FS288" s="87"/>
      <c r="FT288" s="87"/>
      <c r="FU288" s="87"/>
      <c r="FV288" s="87"/>
      <c r="FW288" s="87"/>
      <c r="FX288" s="87"/>
      <c r="FY288" s="87"/>
      <c r="FZ288" s="87"/>
      <c r="GA288" s="87"/>
      <c r="GB288" s="87"/>
      <c r="GC288" s="87"/>
      <c r="GD288" s="87"/>
      <c r="GE288" s="87"/>
      <c r="GF288" s="87"/>
      <c r="GG288" s="87"/>
      <c r="GH288" s="87"/>
      <c r="GI288" s="87"/>
      <c r="GJ288" s="87"/>
      <c r="GK288" s="87"/>
      <c r="GL288" s="87"/>
      <c r="GM288" s="87"/>
      <c r="GN288" s="87"/>
      <c r="GO288" s="87"/>
      <c r="GP288" s="87"/>
      <c r="GQ288" s="87"/>
      <c r="GR288" s="87"/>
      <c r="GS288" s="87"/>
      <c r="GT288" s="87"/>
      <c r="GU288" s="87"/>
      <c r="GV288" s="87"/>
      <c r="GW288" s="87"/>
      <c r="GX288" s="87"/>
      <c r="GY288" s="87"/>
      <c r="GZ288" s="87"/>
      <c r="HA288" s="87"/>
      <c r="HB288" s="87"/>
      <c r="HC288" s="87"/>
      <c r="HD288" s="87"/>
      <c r="HE288" s="87"/>
      <c r="HF288" s="87"/>
      <c r="HG288" s="87"/>
      <c r="HH288" s="87"/>
      <c r="HI288" s="87"/>
      <c r="HJ288" s="87"/>
      <c r="HK288" s="87"/>
      <c r="HL288" s="87"/>
      <c r="HM288" s="87"/>
    </row>
    <row r="289" s="3" customFormat="1" ht="18" customHeight="1" spans="1:221">
      <c r="A289" s="28">
        <f t="shared" si="49"/>
        <v>285</v>
      </c>
      <c r="B289" s="79" t="s">
        <v>300</v>
      </c>
      <c r="C289" s="80">
        <v>1</v>
      </c>
      <c r="D289" s="81"/>
      <c r="E289" s="81"/>
      <c r="F289" s="82"/>
      <c r="G289" s="82"/>
      <c r="H289" s="82"/>
      <c r="I289" s="82"/>
      <c r="J289" s="82"/>
      <c r="K289" s="30"/>
      <c r="L289" s="45">
        <f t="shared" si="45"/>
        <v>0</v>
      </c>
      <c r="M289" s="46">
        <v>800</v>
      </c>
      <c r="N289" s="47">
        <f t="shared" si="43"/>
        <v>800</v>
      </c>
      <c r="O289" s="48">
        <v>5</v>
      </c>
      <c r="P289" s="45">
        <f t="shared" si="46"/>
        <v>805</v>
      </c>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c r="CS289" s="87"/>
      <c r="CT289" s="87"/>
      <c r="CU289" s="87"/>
      <c r="CV289" s="87"/>
      <c r="CW289" s="87"/>
      <c r="CX289" s="87"/>
      <c r="CY289" s="87"/>
      <c r="CZ289" s="87"/>
      <c r="DA289" s="87"/>
      <c r="DB289" s="87"/>
      <c r="DC289" s="87"/>
      <c r="DD289" s="87"/>
      <c r="DE289" s="87"/>
      <c r="DF289" s="87"/>
      <c r="DG289" s="87"/>
      <c r="DH289" s="87"/>
      <c r="DI289" s="87"/>
      <c r="DJ289" s="87"/>
      <c r="DK289" s="87"/>
      <c r="DL289" s="87"/>
      <c r="DM289" s="87"/>
      <c r="DN289" s="87"/>
      <c r="DO289" s="87"/>
      <c r="DP289" s="87"/>
      <c r="DQ289" s="87"/>
      <c r="DR289" s="87"/>
      <c r="DS289" s="87"/>
      <c r="DT289" s="87"/>
      <c r="DU289" s="87"/>
      <c r="DV289" s="87"/>
      <c r="DW289" s="87"/>
      <c r="DX289" s="87"/>
      <c r="DY289" s="87"/>
      <c r="DZ289" s="87"/>
      <c r="EA289" s="87"/>
      <c r="EB289" s="87"/>
      <c r="EC289" s="87"/>
      <c r="ED289" s="87"/>
      <c r="EE289" s="87"/>
      <c r="EF289" s="87"/>
      <c r="EG289" s="87"/>
      <c r="EH289" s="87"/>
      <c r="EI289" s="87"/>
      <c r="EJ289" s="87"/>
      <c r="EK289" s="87"/>
      <c r="EL289" s="87"/>
      <c r="EM289" s="87"/>
      <c r="EN289" s="87"/>
      <c r="EO289" s="87"/>
      <c r="EP289" s="87"/>
      <c r="EQ289" s="87"/>
      <c r="ER289" s="87"/>
      <c r="ES289" s="87"/>
      <c r="ET289" s="87"/>
      <c r="EU289" s="87"/>
      <c r="EV289" s="87"/>
      <c r="EW289" s="87"/>
      <c r="EX289" s="87"/>
      <c r="EY289" s="87"/>
      <c r="EZ289" s="87"/>
      <c r="FA289" s="87"/>
      <c r="FB289" s="87"/>
      <c r="FC289" s="87"/>
      <c r="FD289" s="87"/>
      <c r="FE289" s="87"/>
      <c r="FF289" s="87"/>
      <c r="FG289" s="87"/>
      <c r="FH289" s="87"/>
      <c r="FI289" s="87"/>
      <c r="FJ289" s="87"/>
      <c r="FK289" s="87"/>
      <c r="FL289" s="87"/>
      <c r="FM289" s="87"/>
      <c r="FN289" s="87"/>
      <c r="FO289" s="87"/>
      <c r="FP289" s="87"/>
      <c r="FQ289" s="87"/>
      <c r="FR289" s="87"/>
      <c r="FS289" s="87"/>
      <c r="FT289" s="87"/>
      <c r="FU289" s="87"/>
      <c r="FV289" s="87"/>
      <c r="FW289" s="87"/>
      <c r="FX289" s="87"/>
      <c r="FY289" s="87"/>
      <c r="FZ289" s="87"/>
      <c r="GA289" s="87"/>
      <c r="GB289" s="87"/>
      <c r="GC289" s="87"/>
      <c r="GD289" s="87"/>
      <c r="GE289" s="87"/>
      <c r="GF289" s="87"/>
      <c r="GG289" s="87"/>
      <c r="GH289" s="87"/>
      <c r="GI289" s="87"/>
      <c r="GJ289" s="87"/>
      <c r="GK289" s="87"/>
      <c r="GL289" s="87"/>
      <c r="GM289" s="87"/>
      <c r="GN289" s="87"/>
      <c r="GO289" s="87"/>
      <c r="GP289" s="87"/>
      <c r="GQ289" s="87"/>
      <c r="GR289" s="87"/>
      <c r="GS289" s="87"/>
      <c r="GT289" s="87"/>
      <c r="GU289" s="87"/>
      <c r="GV289" s="87"/>
      <c r="GW289" s="87"/>
      <c r="GX289" s="87"/>
      <c r="GY289" s="87"/>
      <c r="GZ289" s="87"/>
      <c r="HA289" s="87"/>
      <c r="HB289" s="87"/>
      <c r="HC289" s="87"/>
      <c r="HD289" s="87"/>
      <c r="HE289" s="87"/>
      <c r="HF289" s="87"/>
      <c r="HG289" s="87"/>
      <c r="HH289" s="87"/>
      <c r="HI289" s="87"/>
      <c r="HJ289" s="87"/>
      <c r="HK289" s="87"/>
      <c r="HL289" s="87"/>
      <c r="HM289" s="87"/>
    </row>
    <row r="290" s="3" customFormat="1" ht="18" customHeight="1" spans="1:221">
      <c r="A290" s="28">
        <f t="shared" si="49"/>
        <v>286</v>
      </c>
      <c r="B290" s="79" t="s">
        <v>301</v>
      </c>
      <c r="C290" s="80">
        <v>1</v>
      </c>
      <c r="D290" s="81"/>
      <c r="E290" s="81"/>
      <c r="F290" s="82"/>
      <c r="G290" s="82"/>
      <c r="H290" s="82"/>
      <c r="I290" s="82"/>
      <c r="J290" s="82"/>
      <c r="K290" s="30"/>
      <c r="L290" s="45">
        <f t="shared" si="45"/>
        <v>0</v>
      </c>
      <c r="M290" s="46">
        <v>800</v>
      </c>
      <c r="N290" s="47">
        <f t="shared" si="43"/>
        <v>800</v>
      </c>
      <c r="O290" s="48">
        <v>5</v>
      </c>
      <c r="P290" s="45">
        <f t="shared" si="46"/>
        <v>805</v>
      </c>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7"/>
      <c r="DJ290" s="87"/>
      <c r="DK290" s="87"/>
      <c r="DL290" s="87"/>
      <c r="DM290" s="87"/>
      <c r="DN290" s="87"/>
      <c r="DO290" s="87"/>
      <c r="DP290" s="87"/>
      <c r="DQ290" s="87"/>
      <c r="DR290" s="87"/>
      <c r="DS290" s="87"/>
      <c r="DT290" s="87"/>
      <c r="DU290" s="87"/>
      <c r="DV290" s="87"/>
      <c r="DW290" s="87"/>
      <c r="DX290" s="87"/>
      <c r="DY290" s="87"/>
      <c r="DZ290" s="87"/>
      <c r="EA290" s="87"/>
      <c r="EB290" s="87"/>
      <c r="EC290" s="87"/>
      <c r="ED290" s="87"/>
      <c r="EE290" s="87"/>
      <c r="EF290" s="87"/>
      <c r="EG290" s="87"/>
      <c r="EH290" s="87"/>
      <c r="EI290" s="87"/>
      <c r="EJ290" s="87"/>
      <c r="EK290" s="87"/>
      <c r="EL290" s="87"/>
      <c r="EM290" s="87"/>
      <c r="EN290" s="87"/>
      <c r="EO290" s="87"/>
      <c r="EP290" s="87"/>
      <c r="EQ290" s="87"/>
      <c r="ER290" s="87"/>
      <c r="ES290" s="87"/>
      <c r="ET290" s="87"/>
      <c r="EU290" s="87"/>
      <c r="EV290" s="87"/>
      <c r="EW290" s="87"/>
      <c r="EX290" s="87"/>
      <c r="EY290" s="87"/>
      <c r="EZ290" s="87"/>
      <c r="FA290" s="87"/>
      <c r="FB290" s="87"/>
      <c r="FC290" s="87"/>
      <c r="FD290" s="87"/>
      <c r="FE290" s="87"/>
      <c r="FF290" s="87"/>
      <c r="FG290" s="87"/>
      <c r="FH290" s="87"/>
      <c r="FI290" s="87"/>
      <c r="FJ290" s="87"/>
      <c r="FK290" s="87"/>
      <c r="FL290" s="87"/>
      <c r="FM290" s="87"/>
      <c r="FN290" s="87"/>
      <c r="FO290" s="87"/>
      <c r="FP290" s="87"/>
      <c r="FQ290" s="87"/>
      <c r="FR290" s="87"/>
      <c r="FS290" s="87"/>
      <c r="FT290" s="87"/>
      <c r="FU290" s="87"/>
      <c r="FV290" s="87"/>
      <c r="FW290" s="87"/>
      <c r="FX290" s="87"/>
      <c r="FY290" s="87"/>
      <c r="FZ290" s="87"/>
      <c r="GA290" s="87"/>
      <c r="GB290" s="87"/>
      <c r="GC290" s="87"/>
      <c r="GD290" s="87"/>
      <c r="GE290" s="87"/>
      <c r="GF290" s="87"/>
      <c r="GG290" s="87"/>
      <c r="GH290" s="87"/>
      <c r="GI290" s="87"/>
      <c r="GJ290" s="87"/>
      <c r="GK290" s="87"/>
      <c r="GL290" s="87"/>
      <c r="GM290" s="87"/>
      <c r="GN290" s="87"/>
      <c r="GO290" s="87"/>
      <c r="GP290" s="87"/>
      <c r="GQ290" s="87"/>
      <c r="GR290" s="87"/>
      <c r="GS290" s="87"/>
      <c r="GT290" s="87"/>
      <c r="GU290" s="87"/>
      <c r="GV290" s="87"/>
      <c r="GW290" s="87"/>
      <c r="GX290" s="87"/>
      <c r="GY290" s="87"/>
      <c r="GZ290" s="87"/>
      <c r="HA290" s="87"/>
      <c r="HB290" s="87"/>
      <c r="HC290" s="87"/>
      <c r="HD290" s="87"/>
      <c r="HE290" s="87"/>
      <c r="HF290" s="87"/>
      <c r="HG290" s="87"/>
      <c r="HH290" s="87"/>
      <c r="HI290" s="87"/>
      <c r="HJ290" s="87"/>
      <c r="HK290" s="87"/>
      <c r="HL290" s="87"/>
      <c r="HM290" s="87"/>
    </row>
    <row r="291" s="3" customFormat="1" ht="18" customHeight="1" spans="1:221">
      <c r="A291" s="28">
        <f t="shared" si="49"/>
        <v>287</v>
      </c>
      <c r="B291" s="79" t="s">
        <v>302</v>
      </c>
      <c r="C291" s="80">
        <v>1</v>
      </c>
      <c r="D291" s="81"/>
      <c r="E291" s="81"/>
      <c r="F291" s="82">
        <v>1</v>
      </c>
      <c r="G291" s="82"/>
      <c r="H291" s="82"/>
      <c r="I291" s="82"/>
      <c r="J291" s="82">
        <v>480</v>
      </c>
      <c r="K291" s="30"/>
      <c r="L291" s="45">
        <f t="shared" si="45"/>
        <v>480</v>
      </c>
      <c r="M291" s="46">
        <v>400</v>
      </c>
      <c r="N291" s="47">
        <f t="shared" si="43"/>
        <v>880</v>
      </c>
      <c r="O291" s="48">
        <v>5</v>
      </c>
      <c r="P291" s="45">
        <f t="shared" si="46"/>
        <v>885</v>
      </c>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c r="CI291" s="87"/>
      <c r="CJ291" s="87"/>
      <c r="CK291" s="87"/>
      <c r="CL291" s="87"/>
      <c r="CM291" s="87"/>
      <c r="CN291" s="87"/>
      <c r="CO291" s="87"/>
      <c r="CP291" s="87"/>
      <c r="CQ291" s="87"/>
      <c r="CR291" s="87"/>
      <c r="CS291" s="87"/>
      <c r="CT291" s="87"/>
      <c r="CU291" s="87"/>
      <c r="CV291" s="87"/>
      <c r="CW291" s="87"/>
      <c r="CX291" s="87"/>
      <c r="CY291" s="87"/>
      <c r="CZ291" s="87"/>
      <c r="DA291" s="87"/>
      <c r="DB291" s="87"/>
      <c r="DC291" s="87"/>
      <c r="DD291" s="87"/>
      <c r="DE291" s="87"/>
      <c r="DF291" s="87"/>
      <c r="DG291" s="87"/>
      <c r="DH291" s="87"/>
      <c r="DI291" s="87"/>
      <c r="DJ291" s="87"/>
      <c r="DK291" s="87"/>
      <c r="DL291" s="87"/>
      <c r="DM291" s="87"/>
      <c r="DN291" s="87"/>
      <c r="DO291" s="87"/>
      <c r="DP291" s="87"/>
      <c r="DQ291" s="87"/>
      <c r="DR291" s="87"/>
      <c r="DS291" s="87"/>
      <c r="DT291" s="87"/>
      <c r="DU291" s="87"/>
      <c r="DV291" s="87"/>
      <c r="DW291" s="87"/>
      <c r="DX291" s="87"/>
      <c r="DY291" s="87"/>
      <c r="DZ291" s="87"/>
      <c r="EA291" s="87"/>
      <c r="EB291" s="87"/>
      <c r="EC291" s="87"/>
      <c r="ED291" s="87"/>
      <c r="EE291" s="87"/>
      <c r="EF291" s="87"/>
      <c r="EG291" s="87"/>
      <c r="EH291" s="87"/>
      <c r="EI291" s="87"/>
      <c r="EJ291" s="87"/>
      <c r="EK291" s="87"/>
      <c r="EL291" s="87"/>
      <c r="EM291" s="87"/>
      <c r="EN291" s="87"/>
      <c r="EO291" s="87"/>
      <c r="EP291" s="87"/>
      <c r="EQ291" s="87"/>
      <c r="ER291" s="87"/>
      <c r="ES291" s="87"/>
      <c r="ET291" s="87"/>
      <c r="EU291" s="87"/>
      <c r="EV291" s="87"/>
      <c r="EW291" s="87"/>
      <c r="EX291" s="87"/>
      <c r="EY291" s="87"/>
      <c r="EZ291" s="87"/>
      <c r="FA291" s="87"/>
      <c r="FB291" s="87"/>
      <c r="FC291" s="87"/>
      <c r="FD291" s="87"/>
      <c r="FE291" s="87"/>
      <c r="FF291" s="87"/>
      <c r="FG291" s="87"/>
      <c r="FH291" s="87"/>
      <c r="FI291" s="87"/>
      <c r="FJ291" s="87"/>
      <c r="FK291" s="87"/>
      <c r="FL291" s="87"/>
      <c r="FM291" s="87"/>
      <c r="FN291" s="87"/>
      <c r="FO291" s="87"/>
      <c r="FP291" s="87"/>
      <c r="FQ291" s="87"/>
      <c r="FR291" s="87"/>
      <c r="FS291" s="87"/>
      <c r="FT291" s="87"/>
      <c r="FU291" s="87"/>
      <c r="FV291" s="87"/>
      <c r="FW291" s="87"/>
      <c r="FX291" s="87"/>
      <c r="FY291" s="87"/>
      <c r="FZ291" s="87"/>
      <c r="GA291" s="87"/>
      <c r="GB291" s="87"/>
      <c r="GC291" s="87"/>
      <c r="GD291" s="87"/>
      <c r="GE291" s="87"/>
      <c r="GF291" s="87"/>
      <c r="GG291" s="87"/>
      <c r="GH291" s="87"/>
      <c r="GI291" s="87"/>
      <c r="GJ291" s="87"/>
      <c r="GK291" s="87"/>
      <c r="GL291" s="87"/>
      <c r="GM291" s="87"/>
      <c r="GN291" s="87"/>
      <c r="GO291" s="87"/>
      <c r="GP291" s="87"/>
      <c r="GQ291" s="87"/>
      <c r="GR291" s="87"/>
      <c r="GS291" s="87"/>
      <c r="GT291" s="87"/>
      <c r="GU291" s="87"/>
      <c r="GV291" s="87"/>
      <c r="GW291" s="87"/>
      <c r="GX291" s="87"/>
      <c r="GY291" s="87"/>
      <c r="GZ291" s="87"/>
      <c r="HA291" s="87"/>
      <c r="HB291" s="87"/>
      <c r="HC291" s="87"/>
      <c r="HD291" s="87"/>
      <c r="HE291" s="87"/>
      <c r="HF291" s="87"/>
      <c r="HG291" s="87"/>
      <c r="HH291" s="87"/>
      <c r="HI291" s="87"/>
      <c r="HJ291" s="87"/>
      <c r="HK291" s="87"/>
      <c r="HL291" s="87"/>
      <c r="HM291" s="87"/>
    </row>
    <row r="292" s="3" customFormat="1" ht="18" customHeight="1" spans="1:221">
      <c r="A292" s="28">
        <f t="shared" si="49"/>
        <v>288</v>
      </c>
      <c r="B292" s="79" t="s">
        <v>303</v>
      </c>
      <c r="C292" s="80">
        <v>2</v>
      </c>
      <c r="D292" s="81"/>
      <c r="E292" s="81"/>
      <c r="F292" s="82"/>
      <c r="G292" s="82"/>
      <c r="H292" s="82"/>
      <c r="I292" s="82"/>
      <c r="J292" s="82"/>
      <c r="K292" s="30"/>
      <c r="L292" s="45">
        <f t="shared" si="45"/>
        <v>0</v>
      </c>
      <c r="M292" s="46">
        <v>1600</v>
      </c>
      <c r="N292" s="47">
        <f t="shared" si="43"/>
        <v>1600</v>
      </c>
      <c r="O292" s="48">
        <v>5</v>
      </c>
      <c r="P292" s="45">
        <f t="shared" si="46"/>
        <v>1605</v>
      </c>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c r="CI292" s="87"/>
      <c r="CJ292" s="87"/>
      <c r="CK292" s="87"/>
      <c r="CL292" s="87"/>
      <c r="CM292" s="87"/>
      <c r="CN292" s="87"/>
      <c r="CO292" s="87"/>
      <c r="CP292" s="87"/>
      <c r="CQ292" s="87"/>
      <c r="CR292" s="87"/>
      <c r="CS292" s="87"/>
      <c r="CT292" s="87"/>
      <c r="CU292" s="87"/>
      <c r="CV292" s="87"/>
      <c r="CW292" s="87"/>
      <c r="CX292" s="87"/>
      <c r="CY292" s="87"/>
      <c r="CZ292" s="87"/>
      <c r="DA292" s="87"/>
      <c r="DB292" s="87"/>
      <c r="DC292" s="87"/>
      <c r="DD292" s="87"/>
      <c r="DE292" s="87"/>
      <c r="DF292" s="87"/>
      <c r="DG292" s="87"/>
      <c r="DH292" s="87"/>
      <c r="DI292" s="87"/>
      <c r="DJ292" s="87"/>
      <c r="DK292" s="87"/>
      <c r="DL292" s="87"/>
      <c r="DM292" s="87"/>
      <c r="DN292" s="87"/>
      <c r="DO292" s="87"/>
      <c r="DP292" s="87"/>
      <c r="DQ292" s="87"/>
      <c r="DR292" s="87"/>
      <c r="DS292" s="87"/>
      <c r="DT292" s="87"/>
      <c r="DU292" s="87"/>
      <c r="DV292" s="87"/>
      <c r="DW292" s="87"/>
      <c r="DX292" s="87"/>
      <c r="DY292" s="87"/>
      <c r="DZ292" s="87"/>
      <c r="EA292" s="87"/>
      <c r="EB292" s="87"/>
      <c r="EC292" s="87"/>
      <c r="ED292" s="87"/>
      <c r="EE292" s="87"/>
      <c r="EF292" s="87"/>
      <c r="EG292" s="87"/>
      <c r="EH292" s="87"/>
      <c r="EI292" s="87"/>
      <c r="EJ292" s="87"/>
      <c r="EK292" s="87"/>
      <c r="EL292" s="87"/>
      <c r="EM292" s="87"/>
      <c r="EN292" s="87"/>
      <c r="EO292" s="87"/>
      <c r="EP292" s="87"/>
      <c r="EQ292" s="87"/>
      <c r="ER292" s="87"/>
      <c r="ES292" s="87"/>
      <c r="ET292" s="87"/>
      <c r="EU292" s="87"/>
      <c r="EV292" s="87"/>
      <c r="EW292" s="87"/>
      <c r="EX292" s="87"/>
      <c r="EY292" s="87"/>
      <c r="EZ292" s="87"/>
      <c r="FA292" s="87"/>
      <c r="FB292" s="87"/>
      <c r="FC292" s="87"/>
      <c r="FD292" s="87"/>
      <c r="FE292" s="87"/>
      <c r="FF292" s="87"/>
      <c r="FG292" s="87"/>
      <c r="FH292" s="87"/>
      <c r="FI292" s="87"/>
      <c r="FJ292" s="87"/>
      <c r="FK292" s="87"/>
      <c r="FL292" s="87"/>
      <c r="FM292" s="87"/>
      <c r="FN292" s="87"/>
      <c r="FO292" s="87"/>
      <c r="FP292" s="87"/>
      <c r="FQ292" s="87"/>
      <c r="FR292" s="87"/>
      <c r="FS292" s="87"/>
      <c r="FT292" s="87"/>
      <c r="FU292" s="87"/>
      <c r="FV292" s="87"/>
      <c r="FW292" s="87"/>
      <c r="FX292" s="87"/>
      <c r="FY292" s="87"/>
      <c r="FZ292" s="87"/>
      <c r="GA292" s="87"/>
      <c r="GB292" s="87"/>
      <c r="GC292" s="87"/>
      <c r="GD292" s="87"/>
      <c r="GE292" s="87"/>
      <c r="GF292" s="87"/>
      <c r="GG292" s="87"/>
      <c r="GH292" s="87"/>
      <c r="GI292" s="87"/>
      <c r="GJ292" s="87"/>
      <c r="GK292" s="87"/>
      <c r="GL292" s="87"/>
      <c r="GM292" s="87"/>
      <c r="GN292" s="87"/>
      <c r="GO292" s="87"/>
      <c r="GP292" s="87"/>
      <c r="GQ292" s="87"/>
      <c r="GR292" s="87"/>
      <c r="GS292" s="87"/>
      <c r="GT292" s="87"/>
      <c r="GU292" s="87"/>
      <c r="GV292" s="87"/>
      <c r="GW292" s="87"/>
      <c r="GX292" s="87"/>
      <c r="GY292" s="87"/>
      <c r="GZ292" s="87"/>
      <c r="HA292" s="87"/>
      <c r="HB292" s="87"/>
      <c r="HC292" s="87"/>
      <c r="HD292" s="87"/>
      <c r="HE292" s="87"/>
      <c r="HF292" s="87"/>
      <c r="HG292" s="87"/>
      <c r="HH292" s="87"/>
      <c r="HI292" s="87"/>
      <c r="HJ292" s="87"/>
      <c r="HK292" s="87"/>
      <c r="HL292" s="87"/>
      <c r="HM292" s="87"/>
    </row>
    <row r="293" s="3" customFormat="1" ht="18" customHeight="1" spans="1:221">
      <c r="A293" s="28">
        <f t="shared" si="49"/>
        <v>289</v>
      </c>
      <c r="B293" s="79" t="s">
        <v>304</v>
      </c>
      <c r="C293" s="80">
        <v>1</v>
      </c>
      <c r="D293" s="81"/>
      <c r="E293" s="81"/>
      <c r="F293" s="82">
        <v>1</v>
      </c>
      <c r="G293" s="82"/>
      <c r="H293" s="82"/>
      <c r="I293" s="82"/>
      <c r="J293" s="82">
        <v>480</v>
      </c>
      <c r="K293" s="30"/>
      <c r="L293" s="45">
        <f t="shared" si="45"/>
        <v>480</v>
      </c>
      <c r="M293" s="46">
        <v>800</v>
      </c>
      <c r="N293" s="47">
        <f t="shared" si="43"/>
        <v>1280</v>
      </c>
      <c r="O293" s="48">
        <v>5</v>
      </c>
      <c r="P293" s="45">
        <f t="shared" si="46"/>
        <v>1285</v>
      </c>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c r="CI293" s="87"/>
      <c r="CJ293" s="87"/>
      <c r="CK293" s="87"/>
      <c r="CL293" s="87"/>
      <c r="CM293" s="87"/>
      <c r="CN293" s="87"/>
      <c r="CO293" s="87"/>
      <c r="CP293" s="87"/>
      <c r="CQ293" s="87"/>
      <c r="CR293" s="87"/>
      <c r="CS293" s="87"/>
      <c r="CT293" s="87"/>
      <c r="CU293" s="87"/>
      <c r="CV293" s="87"/>
      <c r="CW293" s="87"/>
      <c r="CX293" s="87"/>
      <c r="CY293" s="87"/>
      <c r="CZ293" s="87"/>
      <c r="DA293" s="87"/>
      <c r="DB293" s="87"/>
      <c r="DC293" s="87"/>
      <c r="DD293" s="87"/>
      <c r="DE293" s="87"/>
      <c r="DF293" s="87"/>
      <c r="DG293" s="87"/>
      <c r="DH293" s="87"/>
      <c r="DI293" s="87"/>
      <c r="DJ293" s="87"/>
      <c r="DK293" s="87"/>
      <c r="DL293" s="87"/>
      <c r="DM293" s="87"/>
      <c r="DN293" s="87"/>
      <c r="DO293" s="87"/>
      <c r="DP293" s="87"/>
      <c r="DQ293" s="87"/>
      <c r="DR293" s="87"/>
      <c r="DS293" s="87"/>
      <c r="DT293" s="87"/>
      <c r="DU293" s="87"/>
      <c r="DV293" s="87"/>
      <c r="DW293" s="87"/>
      <c r="DX293" s="87"/>
      <c r="DY293" s="87"/>
      <c r="DZ293" s="87"/>
      <c r="EA293" s="87"/>
      <c r="EB293" s="87"/>
      <c r="EC293" s="87"/>
      <c r="ED293" s="87"/>
      <c r="EE293" s="87"/>
      <c r="EF293" s="87"/>
      <c r="EG293" s="87"/>
      <c r="EH293" s="87"/>
      <c r="EI293" s="87"/>
      <c r="EJ293" s="87"/>
      <c r="EK293" s="87"/>
      <c r="EL293" s="87"/>
      <c r="EM293" s="87"/>
      <c r="EN293" s="87"/>
      <c r="EO293" s="87"/>
      <c r="EP293" s="87"/>
      <c r="EQ293" s="87"/>
      <c r="ER293" s="87"/>
      <c r="ES293" s="87"/>
      <c r="ET293" s="87"/>
      <c r="EU293" s="87"/>
      <c r="EV293" s="87"/>
      <c r="EW293" s="87"/>
      <c r="EX293" s="87"/>
      <c r="EY293" s="87"/>
      <c r="EZ293" s="87"/>
      <c r="FA293" s="87"/>
      <c r="FB293" s="87"/>
      <c r="FC293" s="87"/>
      <c r="FD293" s="87"/>
      <c r="FE293" s="87"/>
      <c r="FF293" s="87"/>
      <c r="FG293" s="87"/>
      <c r="FH293" s="87"/>
      <c r="FI293" s="87"/>
      <c r="FJ293" s="87"/>
      <c r="FK293" s="87"/>
      <c r="FL293" s="87"/>
      <c r="FM293" s="87"/>
      <c r="FN293" s="87"/>
      <c r="FO293" s="87"/>
      <c r="FP293" s="87"/>
      <c r="FQ293" s="87"/>
      <c r="FR293" s="87"/>
      <c r="FS293" s="87"/>
      <c r="FT293" s="87"/>
      <c r="FU293" s="87"/>
      <c r="FV293" s="87"/>
      <c r="FW293" s="87"/>
      <c r="FX293" s="87"/>
      <c r="FY293" s="87"/>
      <c r="FZ293" s="87"/>
      <c r="GA293" s="87"/>
      <c r="GB293" s="87"/>
      <c r="GC293" s="87"/>
      <c r="GD293" s="87"/>
      <c r="GE293" s="87"/>
      <c r="GF293" s="87"/>
      <c r="GG293" s="87"/>
      <c r="GH293" s="87"/>
      <c r="GI293" s="87"/>
      <c r="GJ293" s="87"/>
      <c r="GK293" s="87"/>
      <c r="GL293" s="87"/>
      <c r="GM293" s="87"/>
      <c r="GN293" s="87"/>
      <c r="GO293" s="87"/>
      <c r="GP293" s="87"/>
      <c r="GQ293" s="87"/>
      <c r="GR293" s="87"/>
      <c r="GS293" s="87"/>
      <c r="GT293" s="87"/>
      <c r="GU293" s="87"/>
      <c r="GV293" s="87"/>
      <c r="GW293" s="87"/>
      <c r="GX293" s="87"/>
      <c r="GY293" s="87"/>
      <c r="GZ293" s="87"/>
      <c r="HA293" s="87"/>
      <c r="HB293" s="87"/>
      <c r="HC293" s="87"/>
      <c r="HD293" s="87"/>
      <c r="HE293" s="87"/>
      <c r="HF293" s="87"/>
      <c r="HG293" s="87"/>
      <c r="HH293" s="87"/>
      <c r="HI293" s="87"/>
      <c r="HJ293" s="87"/>
      <c r="HK293" s="87"/>
      <c r="HL293" s="87"/>
      <c r="HM293" s="87"/>
    </row>
    <row r="294" s="3" customFormat="1" ht="18" customHeight="1" spans="1:221">
      <c r="A294" s="28">
        <f t="shared" si="49"/>
        <v>290</v>
      </c>
      <c r="B294" s="79" t="s">
        <v>305</v>
      </c>
      <c r="C294" s="80">
        <v>1</v>
      </c>
      <c r="D294" s="81"/>
      <c r="E294" s="81"/>
      <c r="F294" s="82"/>
      <c r="G294" s="82"/>
      <c r="H294" s="82"/>
      <c r="I294" s="82"/>
      <c r="J294" s="82"/>
      <c r="K294" s="30"/>
      <c r="L294" s="45">
        <f t="shared" si="45"/>
        <v>0</v>
      </c>
      <c r="M294" s="46">
        <v>800</v>
      </c>
      <c r="N294" s="47">
        <f t="shared" si="43"/>
        <v>800</v>
      </c>
      <c r="O294" s="48">
        <v>5</v>
      </c>
      <c r="P294" s="45">
        <f t="shared" si="46"/>
        <v>805</v>
      </c>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c r="CI294" s="87"/>
      <c r="CJ294" s="87"/>
      <c r="CK294" s="87"/>
      <c r="CL294" s="87"/>
      <c r="CM294" s="87"/>
      <c r="CN294" s="87"/>
      <c r="CO294" s="87"/>
      <c r="CP294" s="87"/>
      <c r="CQ294" s="87"/>
      <c r="CR294" s="87"/>
      <c r="CS294" s="87"/>
      <c r="CT294" s="87"/>
      <c r="CU294" s="87"/>
      <c r="CV294" s="87"/>
      <c r="CW294" s="87"/>
      <c r="CX294" s="87"/>
      <c r="CY294" s="87"/>
      <c r="CZ294" s="87"/>
      <c r="DA294" s="87"/>
      <c r="DB294" s="87"/>
      <c r="DC294" s="87"/>
      <c r="DD294" s="87"/>
      <c r="DE294" s="87"/>
      <c r="DF294" s="87"/>
      <c r="DG294" s="87"/>
      <c r="DH294" s="87"/>
      <c r="DI294" s="87"/>
      <c r="DJ294" s="87"/>
      <c r="DK294" s="87"/>
      <c r="DL294" s="87"/>
      <c r="DM294" s="87"/>
      <c r="DN294" s="87"/>
      <c r="DO294" s="87"/>
      <c r="DP294" s="87"/>
      <c r="DQ294" s="87"/>
      <c r="DR294" s="87"/>
      <c r="DS294" s="87"/>
      <c r="DT294" s="87"/>
      <c r="DU294" s="87"/>
      <c r="DV294" s="87"/>
      <c r="DW294" s="87"/>
      <c r="DX294" s="87"/>
      <c r="DY294" s="87"/>
      <c r="DZ294" s="87"/>
      <c r="EA294" s="87"/>
      <c r="EB294" s="87"/>
      <c r="EC294" s="87"/>
      <c r="ED294" s="87"/>
      <c r="EE294" s="87"/>
      <c r="EF294" s="87"/>
      <c r="EG294" s="87"/>
      <c r="EH294" s="87"/>
      <c r="EI294" s="87"/>
      <c r="EJ294" s="87"/>
      <c r="EK294" s="87"/>
      <c r="EL294" s="87"/>
      <c r="EM294" s="87"/>
      <c r="EN294" s="87"/>
      <c r="EO294" s="87"/>
      <c r="EP294" s="87"/>
      <c r="EQ294" s="87"/>
      <c r="ER294" s="87"/>
      <c r="ES294" s="87"/>
      <c r="ET294" s="87"/>
      <c r="EU294" s="87"/>
      <c r="EV294" s="87"/>
      <c r="EW294" s="87"/>
      <c r="EX294" s="87"/>
      <c r="EY294" s="87"/>
      <c r="EZ294" s="87"/>
      <c r="FA294" s="87"/>
      <c r="FB294" s="87"/>
      <c r="FC294" s="87"/>
      <c r="FD294" s="87"/>
      <c r="FE294" s="87"/>
      <c r="FF294" s="87"/>
      <c r="FG294" s="87"/>
      <c r="FH294" s="87"/>
      <c r="FI294" s="87"/>
      <c r="FJ294" s="87"/>
      <c r="FK294" s="87"/>
      <c r="FL294" s="87"/>
      <c r="FM294" s="87"/>
      <c r="FN294" s="87"/>
      <c r="FO294" s="87"/>
      <c r="FP294" s="87"/>
      <c r="FQ294" s="87"/>
      <c r="FR294" s="87"/>
      <c r="FS294" s="87"/>
      <c r="FT294" s="87"/>
      <c r="FU294" s="87"/>
      <c r="FV294" s="87"/>
      <c r="FW294" s="87"/>
      <c r="FX294" s="87"/>
      <c r="FY294" s="87"/>
      <c r="FZ294" s="87"/>
      <c r="GA294" s="87"/>
      <c r="GB294" s="87"/>
      <c r="GC294" s="87"/>
      <c r="GD294" s="87"/>
      <c r="GE294" s="87"/>
      <c r="GF294" s="87"/>
      <c r="GG294" s="87"/>
      <c r="GH294" s="87"/>
      <c r="GI294" s="87"/>
      <c r="GJ294" s="87"/>
      <c r="GK294" s="87"/>
      <c r="GL294" s="87"/>
      <c r="GM294" s="87"/>
      <c r="GN294" s="87"/>
      <c r="GO294" s="87"/>
      <c r="GP294" s="87"/>
      <c r="GQ294" s="87"/>
      <c r="GR294" s="87"/>
      <c r="GS294" s="87"/>
      <c r="GT294" s="87"/>
      <c r="GU294" s="87"/>
      <c r="GV294" s="87"/>
      <c r="GW294" s="87"/>
      <c r="GX294" s="87"/>
      <c r="GY294" s="87"/>
      <c r="GZ294" s="87"/>
      <c r="HA294" s="87"/>
      <c r="HB294" s="87"/>
      <c r="HC294" s="87"/>
      <c r="HD294" s="87"/>
      <c r="HE294" s="87"/>
      <c r="HF294" s="87"/>
      <c r="HG294" s="87"/>
      <c r="HH294" s="87"/>
      <c r="HI294" s="87"/>
      <c r="HJ294" s="87"/>
      <c r="HK294" s="87"/>
      <c r="HL294" s="87"/>
      <c r="HM294" s="87"/>
    </row>
    <row r="295" s="3" customFormat="1" ht="18" customHeight="1" spans="1:221">
      <c r="A295" s="28">
        <f t="shared" si="49"/>
        <v>291</v>
      </c>
      <c r="B295" s="79" t="s">
        <v>306</v>
      </c>
      <c r="C295" s="80">
        <v>1</v>
      </c>
      <c r="D295" s="81"/>
      <c r="E295" s="81"/>
      <c r="F295" s="82">
        <v>1</v>
      </c>
      <c r="G295" s="82"/>
      <c r="H295" s="82"/>
      <c r="I295" s="82"/>
      <c r="J295" s="82">
        <v>480</v>
      </c>
      <c r="K295" s="30"/>
      <c r="L295" s="45">
        <f t="shared" si="45"/>
        <v>480</v>
      </c>
      <c r="M295" s="46">
        <v>400</v>
      </c>
      <c r="N295" s="47">
        <f t="shared" si="43"/>
        <v>880</v>
      </c>
      <c r="O295" s="48">
        <v>5</v>
      </c>
      <c r="P295" s="45">
        <f t="shared" si="46"/>
        <v>885</v>
      </c>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c r="CS295" s="87"/>
      <c r="CT295" s="87"/>
      <c r="CU295" s="87"/>
      <c r="CV295" s="87"/>
      <c r="CW295" s="87"/>
      <c r="CX295" s="87"/>
      <c r="CY295" s="87"/>
      <c r="CZ295" s="87"/>
      <c r="DA295" s="87"/>
      <c r="DB295" s="87"/>
      <c r="DC295" s="87"/>
      <c r="DD295" s="87"/>
      <c r="DE295" s="87"/>
      <c r="DF295" s="87"/>
      <c r="DG295" s="87"/>
      <c r="DH295" s="87"/>
      <c r="DI295" s="87"/>
      <c r="DJ295" s="87"/>
      <c r="DK295" s="87"/>
      <c r="DL295" s="87"/>
      <c r="DM295" s="87"/>
      <c r="DN295" s="87"/>
      <c r="DO295" s="87"/>
      <c r="DP295" s="87"/>
      <c r="DQ295" s="87"/>
      <c r="DR295" s="87"/>
      <c r="DS295" s="87"/>
      <c r="DT295" s="87"/>
      <c r="DU295" s="87"/>
      <c r="DV295" s="87"/>
      <c r="DW295" s="87"/>
      <c r="DX295" s="87"/>
      <c r="DY295" s="87"/>
      <c r="DZ295" s="87"/>
      <c r="EA295" s="87"/>
      <c r="EB295" s="87"/>
      <c r="EC295" s="87"/>
      <c r="ED295" s="87"/>
      <c r="EE295" s="87"/>
      <c r="EF295" s="87"/>
      <c r="EG295" s="87"/>
      <c r="EH295" s="87"/>
      <c r="EI295" s="87"/>
      <c r="EJ295" s="87"/>
      <c r="EK295" s="87"/>
      <c r="EL295" s="87"/>
      <c r="EM295" s="87"/>
      <c r="EN295" s="87"/>
      <c r="EO295" s="87"/>
      <c r="EP295" s="87"/>
      <c r="EQ295" s="87"/>
      <c r="ER295" s="87"/>
      <c r="ES295" s="87"/>
      <c r="ET295" s="87"/>
      <c r="EU295" s="87"/>
      <c r="EV295" s="87"/>
      <c r="EW295" s="87"/>
      <c r="EX295" s="87"/>
      <c r="EY295" s="87"/>
      <c r="EZ295" s="87"/>
      <c r="FA295" s="87"/>
      <c r="FB295" s="87"/>
      <c r="FC295" s="87"/>
      <c r="FD295" s="87"/>
      <c r="FE295" s="87"/>
      <c r="FF295" s="87"/>
      <c r="FG295" s="87"/>
      <c r="FH295" s="87"/>
      <c r="FI295" s="87"/>
      <c r="FJ295" s="87"/>
      <c r="FK295" s="87"/>
      <c r="FL295" s="87"/>
      <c r="FM295" s="87"/>
      <c r="FN295" s="87"/>
      <c r="FO295" s="87"/>
      <c r="FP295" s="87"/>
      <c r="FQ295" s="87"/>
      <c r="FR295" s="87"/>
      <c r="FS295" s="87"/>
      <c r="FT295" s="87"/>
      <c r="FU295" s="87"/>
      <c r="FV295" s="87"/>
      <c r="FW295" s="87"/>
      <c r="FX295" s="87"/>
      <c r="FY295" s="87"/>
      <c r="FZ295" s="87"/>
      <c r="GA295" s="87"/>
      <c r="GB295" s="87"/>
      <c r="GC295" s="87"/>
      <c r="GD295" s="87"/>
      <c r="GE295" s="87"/>
      <c r="GF295" s="87"/>
      <c r="GG295" s="87"/>
      <c r="GH295" s="87"/>
      <c r="GI295" s="87"/>
      <c r="GJ295" s="87"/>
      <c r="GK295" s="87"/>
      <c r="GL295" s="87"/>
      <c r="GM295" s="87"/>
      <c r="GN295" s="87"/>
      <c r="GO295" s="87"/>
      <c r="GP295" s="87"/>
      <c r="GQ295" s="87"/>
      <c r="GR295" s="87"/>
      <c r="GS295" s="87"/>
      <c r="GT295" s="87"/>
      <c r="GU295" s="87"/>
      <c r="GV295" s="87"/>
      <c r="GW295" s="87"/>
      <c r="GX295" s="87"/>
      <c r="GY295" s="87"/>
      <c r="GZ295" s="87"/>
      <c r="HA295" s="87"/>
      <c r="HB295" s="87"/>
      <c r="HC295" s="87"/>
      <c r="HD295" s="87"/>
      <c r="HE295" s="87"/>
      <c r="HF295" s="87"/>
      <c r="HG295" s="87"/>
      <c r="HH295" s="87"/>
      <c r="HI295" s="87"/>
      <c r="HJ295" s="87"/>
      <c r="HK295" s="87"/>
      <c r="HL295" s="87"/>
      <c r="HM295" s="87"/>
    </row>
    <row r="296" s="3" customFormat="1" ht="18" customHeight="1" spans="1:221">
      <c r="A296" s="28">
        <f t="shared" ref="A296:A305" si="50">ROW()-4</f>
        <v>292</v>
      </c>
      <c r="B296" s="79" t="s">
        <v>307</v>
      </c>
      <c r="C296" s="80">
        <v>1</v>
      </c>
      <c r="D296" s="81"/>
      <c r="E296" s="81"/>
      <c r="F296" s="82"/>
      <c r="G296" s="82"/>
      <c r="H296" s="82"/>
      <c r="I296" s="82"/>
      <c r="J296" s="82"/>
      <c r="K296" s="30"/>
      <c r="L296" s="45">
        <f t="shared" si="45"/>
        <v>0</v>
      </c>
      <c r="M296" s="46">
        <v>512</v>
      </c>
      <c r="N296" s="47">
        <f t="shared" si="43"/>
        <v>512</v>
      </c>
      <c r="O296" s="48">
        <v>5</v>
      </c>
      <c r="P296" s="45">
        <f t="shared" si="46"/>
        <v>517</v>
      </c>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7"/>
      <c r="CY296" s="87"/>
      <c r="CZ296" s="87"/>
      <c r="DA296" s="87"/>
      <c r="DB296" s="87"/>
      <c r="DC296" s="87"/>
      <c r="DD296" s="87"/>
      <c r="DE296" s="87"/>
      <c r="DF296" s="87"/>
      <c r="DG296" s="87"/>
      <c r="DH296" s="87"/>
      <c r="DI296" s="87"/>
      <c r="DJ296" s="87"/>
      <c r="DK296" s="87"/>
      <c r="DL296" s="87"/>
      <c r="DM296" s="87"/>
      <c r="DN296" s="87"/>
      <c r="DO296" s="87"/>
      <c r="DP296" s="87"/>
      <c r="DQ296" s="87"/>
      <c r="DR296" s="87"/>
      <c r="DS296" s="87"/>
      <c r="DT296" s="87"/>
      <c r="DU296" s="87"/>
      <c r="DV296" s="87"/>
      <c r="DW296" s="87"/>
      <c r="DX296" s="87"/>
      <c r="DY296" s="87"/>
      <c r="DZ296" s="87"/>
      <c r="EA296" s="87"/>
      <c r="EB296" s="87"/>
      <c r="EC296" s="87"/>
      <c r="ED296" s="87"/>
      <c r="EE296" s="87"/>
      <c r="EF296" s="87"/>
      <c r="EG296" s="87"/>
      <c r="EH296" s="87"/>
      <c r="EI296" s="87"/>
      <c r="EJ296" s="87"/>
      <c r="EK296" s="87"/>
      <c r="EL296" s="87"/>
      <c r="EM296" s="87"/>
      <c r="EN296" s="87"/>
      <c r="EO296" s="87"/>
      <c r="EP296" s="87"/>
      <c r="EQ296" s="87"/>
      <c r="ER296" s="87"/>
      <c r="ES296" s="87"/>
      <c r="ET296" s="87"/>
      <c r="EU296" s="87"/>
      <c r="EV296" s="87"/>
      <c r="EW296" s="87"/>
      <c r="EX296" s="87"/>
      <c r="EY296" s="87"/>
      <c r="EZ296" s="87"/>
      <c r="FA296" s="87"/>
      <c r="FB296" s="87"/>
      <c r="FC296" s="87"/>
      <c r="FD296" s="87"/>
      <c r="FE296" s="87"/>
      <c r="FF296" s="87"/>
      <c r="FG296" s="87"/>
      <c r="FH296" s="87"/>
      <c r="FI296" s="87"/>
      <c r="FJ296" s="87"/>
      <c r="FK296" s="87"/>
      <c r="FL296" s="87"/>
      <c r="FM296" s="87"/>
      <c r="FN296" s="87"/>
      <c r="FO296" s="87"/>
      <c r="FP296" s="87"/>
      <c r="FQ296" s="87"/>
      <c r="FR296" s="87"/>
      <c r="FS296" s="87"/>
      <c r="FT296" s="87"/>
      <c r="FU296" s="87"/>
      <c r="FV296" s="87"/>
      <c r="FW296" s="87"/>
      <c r="FX296" s="87"/>
      <c r="FY296" s="87"/>
      <c r="FZ296" s="87"/>
      <c r="GA296" s="87"/>
      <c r="GB296" s="87"/>
      <c r="GC296" s="87"/>
      <c r="GD296" s="87"/>
      <c r="GE296" s="87"/>
      <c r="GF296" s="87"/>
      <c r="GG296" s="87"/>
      <c r="GH296" s="87"/>
      <c r="GI296" s="87"/>
      <c r="GJ296" s="87"/>
      <c r="GK296" s="87"/>
      <c r="GL296" s="87"/>
      <c r="GM296" s="87"/>
      <c r="GN296" s="87"/>
      <c r="GO296" s="87"/>
      <c r="GP296" s="87"/>
      <c r="GQ296" s="87"/>
      <c r="GR296" s="87"/>
      <c r="GS296" s="87"/>
      <c r="GT296" s="87"/>
      <c r="GU296" s="87"/>
      <c r="GV296" s="87"/>
      <c r="GW296" s="87"/>
      <c r="GX296" s="87"/>
      <c r="GY296" s="87"/>
      <c r="GZ296" s="87"/>
      <c r="HA296" s="87"/>
      <c r="HB296" s="87"/>
      <c r="HC296" s="87"/>
      <c r="HD296" s="87"/>
      <c r="HE296" s="87"/>
      <c r="HF296" s="87"/>
      <c r="HG296" s="87"/>
      <c r="HH296" s="87"/>
      <c r="HI296" s="87"/>
      <c r="HJ296" s="87"/>
      <c r="HK296" s="87"/>
      <c r="HL296" s="87"/>
      <c r="HM296" s="87"/>
    </row>
    <row r="297" s="3" customFormat="1" ht="18" customHeight="1" spans="1:221">
      <c r="A297" s="28">
        <f t="shared" si="50"/>
        <v>293</v>
      </c>
      <c r="B297" s="79" t="s">
        <v>308</v>
      </c>
      <c r="C297" s="80">
        <v>1</v>
      </c>
      <c r="D297" s="81"/>
      <c r="E297" s="81"/>
      <c r="F297" s="82"/>
      <c r="G297" s="82"/>
      <c r="H297" s="82"/>
      <c r="I297" s="82"/>
      <c r="J297" s="82"/>
      <c r="K297" s="30"/>
      <c r="L297" s="45">
        <f t="shared" si="45"/>
        <v>0</v>
      </c>
      <c r="M297" s="46">
        <v>800</v>
      </c>
      <c r="N297" s="47">
        <f t="shared" ref="N297:N306" si="51">L297+M297</f>
        <v>800</v>
      </c>
      <c r="O297" s="48">
        <v>5</v>
      </c>
      <c r="P297" s="45">
        <f t="shared" si="46"/>
        <v>805</v>
      </c>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c r="CS297" s="87"/>
      <c r="CT297" s="87"/>
      <c r="CU297" s="87"/>
      <c r="CV297" s="87"/>
      <c r="CW297" s="87"/>
      <c r="CX297" s="87"/>
      <c r="CY297" s="87"/>
      <c r="CZ297" s="87"/>
      <c r="DA297" s="87"/>
      <c r="DB297" s="87"/>
      <c r="DC297" s="87"/>
      <c r="DD297" s="87"/>
      <c r="DE297" s="87"/>
      <c r="DF297" s="87"/>
      <c r="DG297" s="87"/>
      <c r="DH297" s="87"/>
      <c r="DI297" s="87"/>
      <c r="DJ297" s="87"/>
      <c r="DK297" s="87"/>
      <c r="DL297" s="87"/>
      <c r="DM297" s="87"/>
      <c r="DN297" s="87"/>
      <c r="DO297" s="87"/>
      <c r="DP297" s="87"/>
      <c r="DQ297" s="87"/>
      <c r="DR297" s="87"/>
      <c r="DS297" s="87"/>
      <c r="DT297" s="87"/>
      <c r="DU297" s="87"/>
      <c r="DV297" s="87"/>
      <c r="DW297" s="87"/>
      <c r="DX297" s="87"/>
      <c r="DY297" s="87"/>
      <c r="DZ297" s="87"/>
      <c r="EA297" s="87"/>
      <c r="EB297" s="87"/>
      <c r="EC297" s="87"/>
      <c r="ED297" s="87"/>
      <c r="EE297" s="87"/>
      <c r="EF297" s="87"/>
      <c r="EG297" s="87"/>
      <c r="EH297" s="87"/>
      <c r="EI297" s="87"/>
      <c r="EJ297" s="87"/>
      <c r="EK297" s="87"/>
      <c r="EL297" s="87"/>
      <c r="EM297" s="87"/>
      <c r="EN297" s="87"/>
      <c r="EO297" s="87"/>
      <c r="EP297" s="87"/>
      <c r="EQ297" s="87"/>
      <c r="ER297" s="87"/>
      <c r="ES297" s="87"/>
      <c r="ET297" s="87"/>
      <c r="EU297" s="87"/>
      <c r="EV297" s="87"/>
      <c r="EW297" s="87"/>
      <c r="EX297" s="87"/>
      <c r="EY297" s="87"/>
      <c r="EZ297" s="87"/>
      <c r="FA297" s="87"/>
      <c r="FB297" s="87"/>
      <c r="FC297" s="87"/>
      <c r="FD297" s="87"/>
      <c r="FE297" s="87"/>
      <c r="FF297" s="87"/>
      <c r="FG297" s="87"/>
      <c r="FH297" s="87"/>
      <c r="FI297" s="87"/>
      <c r="FJ297" s="87"/>
      <c r="FK297" s="87"/>
      <c r="FL297" s="87"/>
      <c r="FM297" s="87"/>
      <c r="FN297" s="87"/>
      <c r="FO297" s="87"/>
      <c r="FP297" s="87"/>
      <c r="FQ297" s="87"/>
      <c r="FR297" s="87"/>
      <c r="FS297" s="87"/>
      <c r="FT297" s="87"/>
      <c r="FU297" s="87"/>
      <c r="FV297" s="87"/>
      <c r="FW297" s="87"/>
      <c r="FX297" s="87"/>
      <c r="FY297" s="87"/>
      <c r="FZ297" s="87"/>
      <c r="GA297" s="87"/>
      <c r="GB297" s="87"/>
      <c r="GC297" s="87"/>
      <c r="GD297" s="87"/>
      <c r="GE297" s="87"/>
      <c r="GF297" s="87"/>
      <c r="GG297" s="87"/>
      <c r="GH297" s="87"/>
      <c r="GI297" s="87"/>
      <c r="GJ297" s="87"/>
      <c r="GK297" s="87"/>
      <c r="GL297" s="87"/>
      <c r="GM297" s="87"/>
      <c r="GN297" s="87"/>
      <c r="GO297" s="87"/>
      <c r="GP297" s="87"/>
      <c r="GQ297" s="87"/>
      <c r="GR297" s="87"/>
      <c r="GS297" s="87"/>
      <c r="GT297" s="87"/>
      <c r="GU297" s="87"/>
      <c r="GV297" s="87"/>
      <c r="GW297" s="87"/>
      <c r="GX297" s="87"/>
      <c r="GY297" s="87"/>
      <c r="GZ297" s="87"/>
      <c r="HA297" s="87"/>
      <c r="HB297" s="87"/>
      <c r="HC297" s="87"/>
      <c r="HD297" s="87"/>
      <c r="HE297" s="87"/>
      <c r="HF297" s="87"/>
      <c r="HG297" s="87"/>
      <c r="HH297" s="87"/>
      <c r="HI297" s="87"/>
      <c r="HJ297" s="87"/>
      <c r="HK297" s="87"/>
      <c r="HL297" s="87"/>
      <c r="HM297" s="87"/>
    </row>
    <row r="298" s="3" customFormat="1" ht="18" customHeight="1" spans="1:221">
      <c r="A298" s="28">
        <f t="shared" si="50"/>
        <v>294</v>
      </c>
      <c r="B298" s="79" t="s">
        <v>309</v>
      </c>
      <c r="C298" s="80">
        <v>1</v>
      </c>
      <c r="D298" s="81"/>
      <c r="E298" s="81"/>
      <c r="F298" s="82"/>
      <c r="G298" s="82">
        <v>1</v>
      </c>
      <c r="H298" s="82"/>
      <c r="I298" s="82"/>
      <c r="J298" s="82"/>
      <c r="K298" s="30">
        <v>480</v>
      </c>
      <c r="L298" s="45">
        <f t="shared" si="45"/>
        <v>480</v>
      </c>
      <c r="M298" s="46">
        <v>800</v>
      </c>
      <c r="N298" s="47">
        <f t="shared" si="51"/>
        <v>1280</v>
      </c>
      <c r="O298" s="48">
        <v>5</v>
      </c>
      <c r="P298" s="45">
        <f t="shared" si="46"/>
        <v>1285</v>
      </c>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c r="CS298" s="87"/>
      <c r="CT298" s="87"/>
      <c r="CU298" s="87"/>
      <c r="CV298" s="87"/>
      <c r="CW298" s="87"/>
      <c r="CX298" s="87"/>
      <c r="CY298" s="87"/>
      <c r="CZ298" s="87"/>
      <c r="DA298" s="87"/>
      <c r="DB298" s="87"/>
      <c r="DC298" s="87"/>
      <c r="DD298" s="87"/>
      <c r="DE298" s="87"/>
      <c r="DF298" s="87"/>
      <c r="DG298" s="87"/>
      <c r="DH298" s="87"/>
      <c r="DI298" s="87"/>
      <c r="DJ298" s="87"/>
      <c r="DK298" s="87"/>
      <c r="DL298" s="87"/>
      <c r="DM298" s="87"/>
      <c r="DN298" s="87"/>
      <c r="DO298" s="87"/>
      <c r="DP298" s="87"/>
      <c r="DQ298" s="87"/>
      <c r="DR298" s="87"/>
      <c r="DS298" s="87"/>
      <c r="DT298" s="87"/>
      <c r="DU298" s="87"/>
      <c r="DV298" s="87"/>
      <c r="DW298" s="87"/>
      <c r="DX298" s="87"/>
      <c r="DY298" s="87"/>
      <c r="DZ298" s="87"/>
      <c r="EA298" s="87"/>
      <c r="EB298" s="87"/>
      <c r="EC298" s="87"/>
      <c r="ED298" s="87"/>
      <c r="EE298" s="87"/>
      <c r="EF298" s="87"/>
      <c r="EG298" s="87"/>
      <c r="EH298" s="87"/>
      <c r="EI298" s="87"/>
      <c r="EJ298" s="87"/>
      <c r="EK298" s="87"/>
      <c r="EL298" s="87"/>
      <c r="EM298" s="87"/>
      <c r="EN298" s="87"/>
      <c r="EO298" s="87"/>
      <c r="EP298" s="87"/>
      <c r="EQ298" s="87"/>
      <c r="ER298" s="87"/>
      <c r="ES298" s="87"/>
      <c r="ET298" s="87"/>
      <c r="EU298" s="87"/>
      <c r="EV298" s="87"/>
      <c r="EW298" s="87"/>
      <c r="EX298" s="87"/>
      <c r="EY298" s="87"/>
      <c r="EZ298" s="87"/>
      <c r="FA298" s="87"/>
      <c r="FB298" s="87"/>
      <c r="FC298" s="87"/>
      <c r="FD298" s="87"/>
      <c r="FE298" s="87"/>
      <c r="FF298" s="87"/>
      <c r="FG298" s="87"/>
      <c r="FH298" s="87"/>
      <c r="FI298" s="87"/>
      <c r="FJ298" s="87"/>
      <c r="FK298" s="87"/>
      <c r="FL298" s="87"/>
      <c r="FM298" s="87"/>
      <c r="FN298" s="87"/>
      <c r="FO298" s="87"/>
      <c r="FP298" s="87"/>
      <c r="FQ298" s="87"/>
      <c r="FR298" s="87"/>
      <c r="FS298" s="87"/>
      <c r="FT298" s="87"/>
      <c r="FU298" s="87"/>
      <c r="FV298" s="87"/>
      <c r="FW298" s="87"/>
      <c r="FX298" s="87"/>
      <c r="FY298" s="87"/>
      <c r="FZ298" s="87"/>
      <c r="GA298" s="87"/>
      <c r="GB298" s="87"/>
      <c r="GC298" s="87"/>
      <c r="GD298" s="87"/>
      <c r="GE298" s="87"/>
      <c r="GF298" s="87"/>
      <c r="GG298" s="87"/>
      <c r="GH298" s="87"/>
      <c r="GI298" s="87"/>
      <c r="GJ298" s="87"/>
      <c r="GK298" s="87"/>
      <c r="GL298" s="87"/>
      <c r="GM298" s="87"/>
      <c r="GN298" s="87"/>
      <c r="GO298" s="87"/>
      <c r="GP298" s="87"/>
      <c r="GQ298" s="87"/>
      <c r="GR298" s="87"/>
      <c r="GS298" s="87"/>
      <c r="GT298" s="87"/>
      <c r="GU298" s="87"/>
      <c r="GV298" s="87"/>
      <c r="GW298" s="87"/>
      <c r="GX298" s="87"/>
      <c r="GY298" s="87"/>
      <c r="GZ298" s="87"/>
      <c r="HA298" s="87"/>
      <c r="HB298" s="87"/>
      <c r="HC298" s="87"/>
      <c r="HD298" s="87"/>
      <c r="HE298" s="87"/>
      <c r="HF298" s="87"/>
      <c r="HG298" s="87"/>
      <c r="HH298" s="87"/>
      <c r="HI298" s="87"/>
      <c r="HJ298" s="87"/>
      <c r="HK298" s="87"/>
      <c r="HL298" s="87"/>
      <c r="HM298" s="87"/>
    </row>
    <row r="299" s="3" customFormat="1" ht="18" customHeight="1" spans="1:221">
      <c r="A299" s="28">
        <f t="shared" si="50"/>
        <v>295</v>
      </c>
      <c r="B299" s="79" t="s">
        <v>310</v>
      </c>
      <c r="C299" s="80">
        <v>1</v>
      </c>
      <c r="D299" s="81"/>
      <c r="E299" s="81"/>
      <c r="F299" s="82"/>
      <c r="G299" s="82">
        <v>1</v>
      </c>
      <c r="H299" s="82"/>
      <c r="I299" s="82"/>
      <c r="J299" s="82"/>
      <c r="K299" s="30">
        <v>480</v>
      </c>
      <c r="L299" s="45">
        <f t="shared" si="45"/>
        <v>480</v>
      </c>
      <c r="M299" s="46">
        <v>800</v>
      </c>
      <c r="N299" s="47">
        <f t="shared" si="51"/>
        <v>1280</v>
      </c>
      <c r="O299" s="48">
        <v>5</v>
      </c>
      <c r="P299" s="45">
        <f t="shared" si="46"/>
        <v>1285</v>
      </c>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c r="CS299" s="87"/>
      <c r="CT299" s="87"/>
      <c r="CU299" s="87"/>
      <c r="CV299" s="87"/>
      <c r="CW299" s="87"/>
      <c r="CX299" s="87"/>
      <c r="CY299" s="87"/>
      <c r="CZ299" s="87"/>
      <c r="DA299" s="87"/>
      <c r="DB299" s="87"/>
      <c r="DC299" s="87"/>
      <c r="DD299" s="87"/>
      <c r="DE299" s="87"/>
      <c r="DF299" s="87"/>
      <c r="DG299" s="87"/>
      <c r="DH299" s="87"/>
      <c r="DI299" s="87"/>
      <c r="DJ299" s="87"/>
      <c r="DK299" s="87"/>
      <c r="DL299" s="87"/>
      <c r="DM299" s="87"/>
      <c r="DN299" s="87"/>
      <c r="DO299" s="87"/>
      <c r="DP299" s="87"/>
      <c r="DQ299" s="87"/>
      <c r="DR299" s="87"/>
      <c r="DS299" s="87"/>
      <c r="DT299" s="87"/>
      <c r="DU299" s="87"/>
      <c r="DV299" s="87"/>
      <c r="DW299" s="87"/>
      <c r="DX299" s="87"/>
      <c r="DY299" s="87"/>
      <c r="DZ299" s="87"/>
      <c r="EA299" s="87"/>
      <c r="EB299" s="87"/>
      <c r="EC299" s="87"/>
      <c r="ED299" s="87"/>
      <c r="EE299" s="87"/>
      <c r="EF299" s="87"/>
      <c r="EG299" s="87"/>
      <c r="EH299" s="87"/>
      <c r="EI299" s="87"/>
      <c r="EJ299" s="87"/>
      <c r="EK299" s="87"/>
      <c r="EL299" s="87"/>
      <c r="EM299" s="87"/>
      <c r="EN299" s="87"/>
      <c r="EO299" s="87"/>
      <c r="EP299" s="87"/>
      <c r="EQ299" s="87"/>
      <c r="ER299" s="87"/>
      <c r="ES299" s="87"/>
      <c r="ET299" s="87"/>
      <c r="EU299" s="87"/>
      <c r="EV299" s="87"/>
      <c r="EW299" s="87"/>
      <c r="EX299" s="87"/>
      <c r="EY299" s="87"/>
      <c r="EZ299" s="87"/>
      <c r="FA299" s="87"/>
      <c r="FB299" s="87"/>
      <c r="FC299" s="87"/>
      <c r="FD299" s="87"/>
      <c r="FE299" s="87"/>
      <c r="FF299" s="87"/>
      <c r="FG299" s="87"/>
      <c r="FH299" s="87"/>
      <c r="FI299" s="87"/>
      <c r="FJ299" s="87"/>
      <c r="FK299" s="87"/>
      <c r="FL299" s="87"/>
      <c r="FM299" s="87"/>
      <c r="FN299" s="87"/>
      <c r="FO299" s="87"/>
      <c r="FP299" s="87"/>
      <c r="FQ299" s="87"/>
      <c r="FR299" s="87"/>
      <c r="FS299" s="87"/>
      <c r="FT299" s="87"/>
      <c r="FU299" s="87"/>
      <c r="FV299" s="87"/>
      <c r="FW299" s="87"/>
      <c r="FX299" s="87"/>
      <c r="FY299" s="87"/>
      <c r="FZ299" s="87"/>
      <c r="GA299" s="87"/>
      <c r="GB299" s="87"/>
      <c r="GC299" s="87"/>
      <c r="GD299" s="87"/>
      <c r="GE299" s="87"/>
      <c r="GF299" s="87"/>
      <c r="GG299" s="87"/>
      <c r="GH299" s="87"/>
      <c r="GI299" s="87"/>
      <c r="GJ299" s="87"/>
      <c r="GK299" s="87"/>
      <c r="GL299" s="87"/>
      <c r="GM299" s="87"/>
      <c r="GN299" s="87"/>
      <c r="GO299" s="87"/>
      <c r="GP299" s="87"/>
      <c r="GQ299" s="87"/>
      <c r="GR299" s="87"/>
      <c r="GS299" s="87"/>
      <c r="GT299" s="87"/>
      <c r="GU299" s="87"/>
      <c r="GV299" s="87"/>
      <c r="GW299" s="87"/>
      <c r="GX299" s="87"/>
      <c r="GY299" s="87"/>
      <c r="GZ299" s="87"/>
      <c r="HA299" s="87"/>
      <c r="HB299" s="87"/>
      <c r="HC299" s="87"/>
      <c r="HD299" s="87"/>
      <c r="HE299" s="87"/>
      <c r="HF299" s="87"/>
      <c r="HG299" s="87"/>
      <c r="HH299" s="87"/>
      <c r="HI299" s="87"/>
      <c r="HJ299" s="87"/>
      <c r="HK299" s="87"/>
      <c r="HL299" s="87"/>
      <c r="HM299" s="87"/>
    </row>
    <row r="300" s="3" customFormat="1" ht="18" customHeight="1" spans="1:221">
      <c r="A300" s="28">
        <f t="shared" si="50"/>
        <v>296</v>
      </c>
      <c r="B300" s="79" t="s">
        <v>311</v>
      </c>
      <c r="C300" s="80">
        <v>1</v>
      </c>
      <c r="D300" s="81">
        <v>1</v>
      </c>
      <c r="E300" s="81"/>
      <c r="F300" s="82"/>
      <c r="G300" s="82"/>
      <c r="H300" s="82">
        <v>240</v>
      </c>
      <c r="I300" s="82"/>
      <c r="J300" s="82"/>
      <c r="K300" s="30"/>
      <c r="L300" s="45">
        <f t="shared" si="45"/>
        <v>240</v>
      </c>
      <c r="M300" s="46">
        <v>800</v>
      </c>
      <c r="N300" s="47">
        <f t="shared" si="51"/>
        <v>1040</v>
      </c>
      <c r="O300" s="48">
        <v>5</v>
      </c>
      <c r="P300" s="45">
        <f t="shared" si="46"/>
        <v>1045</v>
      </c>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c r="CS300" s="87"/>
      <c r="CT300" s="87"/>
      <c r="CU300" s="87"/>
      <c r="CV300" s="87"/>
      <c r="CW300" s="87"/>
      <c r="CX300" s="87"/>
      <c r="CY300" s="87"/>
      <c r="CZ300" s="87"/>
      <c r="DA300" s="87"/>
      <c r="DB300" s="87"/>
      <c r="DC300" s="87"/>
      <c r="DD300" s="87"/>
      <c r="DE300" s="87"/>
      <c r="DF300" s="87"/>
      <c r="DG300" s="87"/>
      <c r="DH300" s="87"/>
      <c r="DI300" s="87"/>
      <c r="DJ300" s="87"/>
      <c r="DK300" s="87"/>
      <c r="DL300" s="87"/>
      <c r="DM300" s="87"/>
      <c r="DN300" s="87"/>
      <c r="DO300" s="87"/>
      <c r="DP300" s="87"/>
      <c r="DQ300" s="87"/>
      <c r="DR300" s="87"/>
      <c r="DS300" s="87"/>
      <c r="DT300" s="87"/>
      <c r="DU300" s="87"/>
      <c r="DV300" s="87"/>
      <c r="DW300" s="87"/>
      <c r="DX300" s="87"/>
      <c r="DY300" s="87"/>
      <c r="DZ300" s="87"/>
      <c r="EA300" s="87"/>
      <c r="EB300" s="87"/>
      <c r="EC300" s="87"/>
      <c r="ED300" s="87"/>
      <c r="EE300" s="87"/>
      <c r="EF300" s="87"/>
      <c r="EG300" s="87"/>
      <c r="EH300" s="87"/>
      <c r="EI300" s="87"/>
      <c r="EJ300" s="87"/>
      <c r="EK300" s="87"/>
      <c r="EL300" s="87"/>
      <c r="EM300" s="87"/>
      <c r="EN300" s="87"/>
      <c r="EO300" s="87"/>
      <c r="EP300" s="87"/>
      <c r="EQ300" s="87"/>
      <c r="ER300" s="87"/>
      <c r="ES300" s="87"/>
      <c r="ET300" s="87"/>
      <c r="EU300" s="87"/>
      <c r="EV300" s="87"/>
      <c r="EW300" s="87"/>
      <c r="EX300" s="87"/>
      <c r="EY300" s="87"/>
      <c r="EZ300" s="87"/>
      <c r="FA300" s="87"/>
      <c r="FB300" s="87"/>
      <c r="FC300" s="87"/>
      <c r="FD300" s="87"/>
      <c r="FE300" s="87"/>
      <c r="FF300" s="87"/>
      <c r="FG300" s="87"/>
      <c r="FH300" s="87"/>
      <c r="FI300" s="87"/>
      <c r="FJ300" s="87"/>
      <c r="FK300" s="87"/>
      <c r="FL300" s="87"/>
      <c r="FM300" s="87"/>
      <c r="FN300" s="87"/>
      <c r="FO300" s="87"/>
      <c r="FP300" s="87"/>
      <c r="FQ300" s="87"/>
      <c r="FR300" s="87"/>
      <c r="FS300" s="87"/>
      <c r="FT300" s="87"/>
      <c r="FU300" s="87"/>
      <c r="FV300" s="87"/>
      <c r="FW300" s="87"/>
      <c r="FX300" s="87"/>
      <c r="FY300" s="87"/>
      <c r="FZ300" s="87"/>
      <c r="GA300" s="87"/>
      <c r="GB300" s="87"/>
      <c r="GC300" s="87"/>
      <c r="GD300" s="87"/>
      <c r="GE300" s="87"/>
      <c r="GF300" s="87"/>
      <c r="GG300" s="87"/>
      <c r="GH300" s="87"/>
      <c r="GI300" s="87"/>
      <c r="GJ300" s="87"/>
      <c r="GK300" s="87"/>
      <c r="GL300" s="87"/>
      <c r="GM300" s="87"/>
      <c r="GN300" s="87"/>
      <c r="GO300" s="87"/>
      <c r="GP300" s="87"/>
      <c r="GQ300" s="87"/>
      <c r="GR300" s="87"/>
      <c r="GS300" s="87"/>
      <c r="GT300" s="87"/>
      <c r="GU300" s="87"/>
      <c r="GV300" s="87"/>
      <c r="GW300" s="87"/>
      <c r="GX300" s="87"/>
      <c r="GY300" s="87"/>
      <c r="GZ300" s="87"/>
      <c r="HA300" s="87"/>
      <c r="HB300" s="87"/>
      <c r="HC300" s="87"/>
      <c r="HD300" s="87"/>
      <c r="HE300" s="87"/>
      <c r="HF300" s="87"/>
      <c r="HG300" s="87"/>
      <c r="HH300" s="87"/>
      <c r="HI300" s="87"/>
      <c r="HJ300" s="87"/>
      <c r="HK300" s="87"/>
      <c r="HL300" s="87"/>
      <c r="HM300" s="87"/>
    </row>
    <row r="301" s="3" customFormat="1" ht="18" customHeight="1" spans="1:221">
      <c r="A301" s="28">
        <f t="shared" si="50"/>
        <v>297</v>
      </c>
      <c r="B301" s="79" t="s">
        <v>312</v>
      </c>
      <c r="C301" s="80">
        <v>1</v>
      </c>
      <c r="D301" s="81"/>
      <c r="E301" s="81"/>
      <c r="F301" s="82"/>
      <c r="G301" s="82"/>
      <c r="H301" s="82"/>
      <c r="I301" s="82"/>
      <c r="J301" s="82"/>
      <c r="K301" s="30"/>
      <c r="L301" s="45">
        <f t="shared" si="45"/>
        <v>0</v>
      </c>
      <c r="M301" s="46">
        <v>800</v>
      </c>
      <c r="N301" s="47">
        <f t="shared" si="51"/>
        <v>800</v>
      </c>
      <c r="O301" s="48">
        <v>5</v>
      </c>
      <c r="P301" s="45">
        <f t="shared" si="46"/>
        <v>805</v>
      </c>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7"/>
      <c r="CD301" s="87"/>
      <c r="CE301" s="87"/>
      <c r="CF301" s="87"/>
      <c r="CG301" s="87"/>
      <c r="CH301" s="87"/>
      <c r="CI301" s="87"/>
      <c r="CJ301" s="87"/>
      <c r="CK301" s="87"/>
      <c r="CL301" s="87"/>
      <c r="CM301" s="87"/>
      <c r="CN301" s="87"/>
      <c r="CO301" s="87"/>
      <c r="CP301" s="87"/>
      <c r="CQ301" s="87"/>
      <c r="CR301" s="87"/>
      <c r="CS301" s="87"/>
      <c r="CT301" s="87"/>
      <c r="CU301" s="87"/>
      <c r="CV301" s="87"/>
      <c r="CW301" s="87"/>
      <c r="CX301" s="87"/>
      <c r="CY301" s="87"/>
      <c r="CZ301" s="87"/>
      <c r="DA301" s="87"/>
      <c r="DB301" s="87"/>
      <c r="DC301" s="87"/>
      <c r="DD301" s="87"/>
      <c r="DE301" s="87"/>
      <c r="DF301" s="87"/>
      <c r="DG301" s="87"/>
      <c r="DH301" s="87"/>
      <c r="DI301" s="87"/>
      <c r="DJ301" s="87"/>
      <c r="DK301" s="87"/>
      <c r="DL301" s="87"/>
      <c r="DM301" s="87"/>
      <c r="DN301" s="87"/>
      <c r="DO301" s="87"/>
      <c r="DP301" s="87"/>
      <c r="DQ301" s="87"/>
      <c r="DR301" s="87"/>
      <c r="DS301" s="87"/>
      <c r="DT301" s="87"/>
      <c r="DU301" s="87"/>
      <c r="DV301" s="87"/>
      <c r="DW301" s="87"/>
      <c r="DX301" s="87"/>
      <c r="DY301" s="87"/>
      <c r="DZ301" s="87"/>
      <c r="EA301" s="87"/>
      <c r="EB301" s="87"/>
      <c r="EC301" s="87"/>
      <c r="ED301" s="87"/>
      <c r="EE301" s="87"/>
      <c r="EF301" s="87"/>
      <c r="EG301" s="87"/>
      <c r="EH301" s="87"/>
      <c r="EI301" s="87"/>
      <c r="EJ301" s="87"/>
      <c r="EK301" s="87"/>
      <c r="EL301" s="87"/>
      <c r="EM301" s="87"/>
      <c r="EN301" s="87"/>
      <c r="EO301" s="87"/>
      <c r="EP301" s="87"/>
      <c r="EQ301" s="87"/>
      <c r="ER301" s="87"/>
      <c r="ES301" s="87"/>
      <c r="ET301" s="87"/>
      <c r="EU301" s="87"/>
      <c r="EV301" s="87"/>
      <c r="EW301" s="87"/>
      <c r="EX301" s="87"/>
      <c r="EY301" s="87"/>
      <c r="EZ301" s="87"/>
      <c r="FA301" s="87"/>
      <c r="FB301" s="87"/>
      <c r="FC301" s="87"/>
      <c r="FD301" s="87"/>
      <c r="FE301" s="87"/>
      <c r="FF301" s="87"/>
      <c r="FG301" s="87"/>
      <c r="FH301" s="87"/>
      <c r="FI301" s="87"/>
      <c r="FJ301" s="87"/>
      <c r="FK301" s="87"/>
      <c r="FL301" s="87"/>
      <c r="FM301" s="87"/>
      <c r="FN301" s="87"/>
      <c r="FO301" s="87"/>
      <c r="FP301" s="87"/>
      <c r="FQ301" s="87"/>
      <c r="FR301" s="87"/>
      <c r="FS301" s="87"/>
      <c r="FT301" s="87"/>
      <c r="FU301" s="87"/>
      <c r="FV301" s="87"/>
      <c r="FW301" s="87"/>
      <c r="FX301" s="87"/>
      <c r="FY301" s="87"/>
      <c r="FZ301" s="87"/>
      <c r="GA301" s="87"/>
      <c r="GB301" s="87"/>
      <c r="GC301" s="87"/>
      <c r="GD301" s="87"/>
      <c r="GE301" s="87"/>
      <c r="GF301" s="87"/>
      <c r="GG301" s="87"/>
      <c r="GH301" s="87"/>
      <c r="GI301" s="87"/>
      <c r="GJ301" s="87"/>
      <c r="GK301" s="87"/>
      <c r="GL301" s="87"/>
      <c r="GM301" s="87"/>
      <c r="GN301" s="87"/>
      <c r="GO301" s="87"/>
      <c r="GP301" s="87"/>
      <c r="GQ301" s="87"/>
      <c r="GR301" s="87"/>
      <c r="GS301" s="87"/>
      <c r="GT301" s="87"/>
      <c r="GU301" s="87"/>
      <c r="GV301" s="87"/>
      <c r="GW301" s="87"/>
      <c r="GX301" s="87"/>
      <c r="GY301" s="87"/>
      <c r="GZ301" s="87"/>
      <c r="HA301" s="87"/>
      <c r="HB301" s="87"/>
      <c r="HC301" s="87"/>
      <c r="HD301" s="87"/>
      <c r="HE301" s="87"/>
      <c r="HF301" s="87"/>
      <c r="HG301" s="87"/>
      <c r="HH301" s="87"/>
      <c r="HI301" s="87"/>
      <c r="HJ301" s="87"/>
      <c r="HK301" s="87"/>
      <c r="HL301" s="87"/>
      <c r="HM301" s="87"/>
    </row>
    <row r="302" s="3" customFormat="1" ht="18" customHeight="1" spans="1:221">
      <c r="A302" s="28">
        <f t="shared" si="50"/>
        <v>298</v>
      </c>
      <c r="B302" s="79" t="s">
        <v>313</v>
      </c>
      <c r="C302" s="80">
        <v>1</v>
      </c>
      <c r="D302" s="81"/>
      <c r="E302" s="81"/>
      <c r="F302" s="82"/>
      <c r="G302" s="82">
        <v>1</v>
      </c>
      <c r="H302" s="82"/>
      <c r="I302" s="82"/>
      <c r="J302" s="82"/>
      <c r="K302" s="30">
        <v>480</v>
      </c>
      <c r="L302" s="45">
        <f t="shared" si="45"/>
        <v>480</v>
      </c>
      <c r="M302" s="46">
        <v>800</v>
      </c>
      <c r="N302" s="47">
        <f t="shared" si="51"/>
        <v>1280</v>
      </c>
      <c r="O302" s="48">
        <v>5</v>
      </c>
      <c r="P302" s="45">
        <f t="shared" si="46"/>
        <v>1285</v>
      </c>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c r="CS302" s="87"/>
      <c r="CT302" s="87"/>
      <c r="CU302" s="87"/>
      <c r="CV302" s="87"/>
      <c r="CW302" s="87"/>
      <c r="CX302" s="87"/>
      <c r="CY302" s="87"/>
      <c r="CZ302" s="87"/>
      <c r="DA302" s="87"/>
      <c r="DB302" s="87"/>
      <c r="DC302" s="87"/>
      <c r="DD302" s="87"/>
      <c r="DE302" s="87"/>
      <c r="DF302" s="87"/>
      <c r="DG302" s="87"/>
      <c r="DH302" s="87"/>
      <c r="DI302" s="87"/>
      <c r="DJ302" s="87"/>
      <c r="DK302" s="87"/>
      <c r="DL302" s="87"/>
      <c r="DM302" s="87"/>
      <c r="DN302" s="87"/>
      <c r="DO302" s="87"/>
      <c r="DP302" s="87"/>
      <c r="DQ302" s="87"/>
      <c r="DR302" s="87"/>
      <c r="DS302" s="87"/>
      <c r="DT302" s="87"/>
      <c r="DU302" s="87"/>
      <c r="DV302" s="87"/>
      <c r="DW302" s="87"/>
      <c r="DX302" s="87"/>
      <c r="DY302" s="87"/>
      <c r="DZ302" s="87"/>
      <c r="EA302" s="87"/>
      <c r="EB302" s="87"/>
      <c r="EC302" s="87"/>
      <c r="ED302" s="87"/>
      <c r="EE302" s="87"/>
      <c r="EF302" s="87"/>
      <c r="EG302" s="87"/>
      <c r="EH302" s="87"/>
      <c r="EI302" s="87"/>
      <c r="EJ302" s="87"/>
      <c r="EK302" s="87"/>
      <c r="EL302" s="87"/>
      <c r="EM302" s="87"/>
      <c r="EN302" s="87"/>
      <c r="EO302" s="87"/>
      <c r="EP302" s="87"/>
      <c r="EQ302" s="87"/>
      <c r="ER302" s="87"/>
      <c r="ES302" s="87"/>
      <c r="ET302" s="87"/>
      <c r="EU302" s="87"/>
      <c r="EV302" s="87"/>
      <c r="EW302" s="87"/>
      <c r="EX302" s="87"/>
      <c r="EY302" s="87"/>
      <c r="EZ302" s="87"/>
      <c r="FA302" s="87"/>
      <c r="FB302" s="87"/>
      <c r="FC302" s="87"/>
      <c r="FD302" s="87"/>
      <c r="FE302" s="87"/>
      <c r="FF302" s="87"/>
      <c r="FG302" s="87"/>
      <c r="FH302" s="87"/>
      <c r="FI302" s="87"/>
      <c r="FJ302" s="87"/>
      <c r="FK302" s="87"/>
      <c r="FL302" s="87"/>
      <c r="FM302" s="87"/>
      <c r="FN302" s="87"/>
      <c r="FO302" s="87"/>
      <c r="FP302" s="87"/>
      <c r="FQ302" s="87"/>
      <c r="FR302" s="87"/>
      <c r="FS302" s="87"/>
      <c r="FT302" s="87"/>
      <c r="FU302" s="87"/>
      <c r="FV302" s="87"/>
      <c r="FW302" s="87"/>
      <c r="FX302" s="87"/>
      <c r="FY302" s="87"/>
      <c r="FZ302" s="87"/>
      <c r="GA302" s="87"/>
      <c r="GB302" s="87"/>
      <c r="GC302" s="87"/>
      <c r="GD302" s="87"/>
      <c r="GE302" s="87"/>
      <c r="GF302" s="87"/>
      <c r="GG302" s="87"/>
      <c r="GH302" s="87"/>
      <c r="GI302" s="87"/>
      <c r="GJ302" s="87"/>
      <c r="GK302" s="87"/>
      <c r="GL302" s="87"/>
      <c r="GM302" s="87"/>
      <c r="GN302" s="87"/>
      <c r="GO302" s="87"/>
      <c r="GP302" s="87"/>
      <c r="GQ302" s="87"/>
      <c r="GR302" s="87"/>
      <c r="GS302" s="87"/>
      <c r="GT302" s="87"/>
      <c r="GU302" s="87"/>
      <c r="GV302" s="87"/>
      <c r="GW302" s="87"/>
      <c r="GX302" s="87"/>
      <c r="GY302" s="87"/>
      <c r="GZ302" s="87"/>
      <c r="HA302" s="87"/>
      <c r="HB302" s="87"/>
      <c r="HC302" s="87"/>
      <c r="HD302" s="87"/>
      <c r="HE302" s="87"/>
      <c r="HF302" s="87"/>
      <c r="HG302" s="87"/>
      <c r="HH302" s="87"/>
      <c r="HI302" s="87"/>
      <c r="HJ302" s="87"/>
      <c r="HK302" s="87"/>
      <c r="HL302" s="87"/>
      <c r="HM302" s="87"/>
    </row>
    <row r="303" s="3" customFormat="1" ht="18" customHeight="1" spans="1:221">
      <c r="A303" s="28">
        <f t="shared" si="50"/>
        <v>299</v>
      </c>
      <c r="B303" s="79" t="s">
        <v>314</v>
      </c>
      <c r="C303" s="80">
        <v>1</v>
      </c>
      <c r="D303" s="81"/>
      <c r="E303" s="81"/>
      <c r="F303" s="82"/>
      <c r="G303" s="82"/>
      <c r="H303" s="82"/>
      <c r="I303" s="82"/>
      <c r="J303" s="82"/>
      <c r="K303" s="30"/>
      <c r="L303" s="45">
        <f t="shared" si="45"/>
        <v>0</v>
      </c>
      <c r="M303" s="46">
        <v>800</v>
      </c>
      <c r="N303" s="47">
        <f t="shared" si="51"/>
        <v>800</v>
      </c>
      <c r="O303" s="48">
        <v>5</v>
      </c>
      <c r="P303" s="45">
        <f t="shared" si="46"/>
        <v>805</v>
      </c>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7"/>
      <c r="CD303" s="87"/>
      <c r="CE303" s="87"/>
      <c r="CF303" s="87"/>
      <c r="CG303" s="87"/>
      <c r="CH303" s="87"/>
      <c r="CI303" s="87"/>
      <c r="CJ303" s="87"/>
      <c r="CK303" s="87"/>
      <c r="CL303" s="87"/>
      <c r="CM303" s="87"/>
      <c r="CN303" s="87"/>
      <c r="CO303" s="87"/>
      <c r="CP303" s="87"/>
      <c r="CQ303" s="87"/>
      <c r="CR303" s="87"/>
      <c r="CS303" s="87"/>
      <c r="CT303" s="87"/>
      <c r="CU303" s="87"/>
      <c r="CV303" s="87"/>
      <c r="CW303" s="87"/>
      <c r="CX303" s="87"/>
      <c r="CY303" s="87"/>
      <c r="CZ303" s="87"/>
      <c r="DA303" s="87"/>
      <c r="DB303" s="87"/>
      <c r="DC303" s="87"/>
      <c r="DD303" s="87"/>
      <c r="DE303" s="87"/>
      <c r="DF303" s="87"/>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87"/>
      <c r="EJ303" s="87"/>
      <c r="EK303" s="87"/>
      <c r="EL303" s="87"/>
      <c r="EM303" s="87"/>
      <c r="EN303" s="87"/>
      <c r="EO303" s="87"/>
      <c r="EP303" s="87"/>
      <c r="EQ303" s="87"/>
      <c r="ER303" s="87"/>
      <c r="ES303" s="87"/>
      <c r="ET303" s="87"/>
      <c r="EU303" s="87"/>
      <c r="EV303" s="87"/>
      <c r="EW303" s="87"/>
      <c r="EX303" s="87"/>
      <c r="EY303" s="87"/>
      <c r="EZ303" s="87"/>
      <c r="FA303" s="87"/>
      <c r="FB303" s="87"/>
      <c r="FC303" s="87"/>
      <c r="FD303" s="87"/>
      <c r="FE303" s="87"/>
      <c r="FF303" s="87"/>
      <c r="FG303" s="87"/>
      <c r="FH303" s="87"/>
      <c r="FI303" s="87"/>
      <c r="FJ303" s="87"/>
      <c r="FK303" s="87"/>
      <c r="FL303" s="87"/>
      <c r="FM303" s="87"/>
      <c r="FN303" s="87"/>
      <c r="FO303" s="87"/>
      <c r="FP303" s="87"/>
      <c r="FQ303" s="87"/>
      <c r="FR303" s="87"/>
      <c r="FS303" s="87"/>
      <c r="FT303" s="87"/>
      <c r="FU303" s="87"/>
      <c r="FV303" s="87"/>
      <c r="FW303" s="87"/>
      <c r="FX303" s="87"/>
      <c r="FY303" s="87"/>
      <c r="FZ303" s="87"/>
      <c r="GA303" s="87"/>
      <c r="GB303" s="87"/>
      <c r="GC303" s="87"/>
      <c r="GD303" s="87"/>
      <c r="GE303" s="87"/>
      <c r="GF303" s="87"/>
      <c r="GG303" s="87"/>
      <c r="GH303" s="87"/>
      <c r="GI303" s="87"/>
      <c r="GJ303" s="87"/>
      <c r="GK303" s="87"/>
      <c r="GL303" s="87"/>
      <c r="GM303" s="87"/>
      <c r="GN303" s="87"/>
      <c r="GO303" s="87"/>
      <c r="GP303" s="87"/>
      <c r="GQ303" s="87"/>
      <c r="GR303" s="87"/>
      <c r="GS303" s="87"/>
      <c r="GT303" s="87"/>
      <c r="GU303" s="87"/>
      <c r="GV303" s="87"/>
      <c r="GW303" s="87"/>
      <c r="GX303" s="87"/>
      <c r="GY303" s="87"/>
      <c r="GZ303" s="87"/>
      <c r="HA303" s="87"/>
      <c r="HB303" s="87"/>
      <c r="HC303" s="87"/>
      <c r="HD303" s="87"/>
      <c r="HE303" s="87"/>
      <c r="HF303" s="87"/>
      <c r="HG303" s="87"/>
      <c r="HH303" s="87"/>
      <c r="HI303" s="87"/>
      <c r="HJ303" s="87"/>
      <c r="HK303" s="87"/>
      <c r="HL303" s="87"/>
      <c r="HM303" s="87"/>
    </row>
    <row r="304" s="3" customFormat="1" ht="18" customHeight="1" spans="1:221">
      <c r="A304" s="28">
        <f t="shared" si="50"/>
        <v>300</v>
      </c>
      <c r="B304" s="79" t="s">
        <v>315</v>
      </c>
      <c r="C304" s="80">
        <v>1</v>
      </c>
      <c r="D304" s="81"/>
      <c r="E304" s="81"/>
      <c r="F304" s="82"/>
      <c r="G304" s="82"/>
      <c r="H304" s="82"/>
      <c r="I304" s="82"/>
      <c r="J304" s="82"/>
      <c r="K304" s="30"/>
      <c r="L304" s="45">
        <f t="shared" si="45"/>
        <v>0</v>
      </c>
      <c r="M304" s="46">
        <v>800</v>
      </c>
      <c r="N304" s="47">
        <f t="shared" si="51"/>
        <v>800</v>
      </c>
      <c r="O304" s="48">
        <v>5</v>
      </c>
      <c r="P304" s="45">
        <f t="shared" si="46"/>
        <v>805</v>
      </c>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7"/>
      <c r="CD304" s="87"/>
      <c r="CE304" s="87"/>
      <c r="CF304" s="87"/>
      <c r="CG304" s="87"/>
      <c r="CH304" s="87"/>
      <c r="CI304" s="87"/>
      <c r="CJ304" s="87"/>
      <c r="CK304" s="87"/>
      <c r="CL304" s="87"/>
      <c r="CM304" s="87"/>
      <c r="CN304" s="87"/>
      <c r="CO304" s="87"/>
      <c r="CP304" s="87"/>
      <c r="CQ304" s="87"/>
      <c r="CR304" s="87"/>
      <c r="CS304" s="87"/>
      <c r="CT304" s="87"/>
      <c r="CU304" s="87"/>
      <c r="CV304" s="87"/>
      <c r="CW304" s="87"/>
      <c r="CX304" s="87"/>
      <c r="CY304" s="87"/>
      <c r="CZ304" s="87"/>
      <c r="DA304" s="87"/>
      <c r="DB304" s="87"/>
      <c r="DC304" s="87"/>
      <c r="DD304" s="87"/>
      <c r="DE304" s="87"/>
      <c r="DF304" s="87"/>
      <c r="DG304" s="87"/>
      <c r="DH304" s="87"/>
      <c r="DI304" s="87"/>
      <c r="DJ304" s="87"/>
      <c r="DK304" s="87"/>
      <c r="DL304" s="87"/>
      <c r="DM304" s="87"/>
      <c r="DN304" s="87"/>
      <c r="DO304" s="87"/>
      <c r="DP304" s="87"/>
      <c r="DQ304" s="87"/>
      <c r="DR304" s="87"/>
      <c r="DS304" s="87"/>
      <c r="DT304" s="87"/>
      <c r="DU304" s="87"/>
      <c r="DV304" s="87"/>
      <c r="DW304" s="87"/>
      <c r="DX304" s="87"/>
      <c r="DY304" s="87"/>
      <c r="DZ304" s="87"/>
      <c r="EA304" s="87"/>
      <c r="EB304" s="87"/>
      <c r="EC304" s="87"/>
      <c r="ED304" s="87"/>
      <c r="EE304" s="87"/>
      <c r="EF304" s="87"/>
      <c r="EG304" s="87"/>
      <c r="EH304" s="87"/>
      <c r="EI304" s="87"/>
      <c r="EJ304" s="87"/>
      <c r="EK304" s="87"/>
      <c r="EL304" s="87"/>
      <c r="EM304" s="87"/>
      <c r="EN304" s="87"/>
      <c r="EO304" s="87"/>
      <c r="EP304" s="87"/>
      <c r="EQ304" s="87"/>
      <c r="ER304" s="87"/>
      <c r="ES304" s="87"/>
      <c r="ET304" s="87"/>
      <c r="EU304" s="87"/>
      <c r="EV304" s="87"/>
      <c r="EW304" s="87"/>
      <c r="EX304" s="87"/>
      <c r="EY304" s="87"/>
      <c r="EZ304" s="87"/>
      <c r="FA304" s="87"/>
      <c r="FB304" s="87"/>
      <c r="FC304" s="87"/>
      <c r="FD304" s="87"/>
      <c r="FE304" s="87"/>
      <c r="FF304" s="87"/>
      <c r="FG304" s="87"/>
      <c r="FH304" s="87"/>
      <c r="FI304" s="87"/>
      <c r="FJ304" s="87"/>
      <c r="FK304" s="87"/>
      <c r="FL304" s="87"/>
      <c r="FM304" s="87"/>
      <c r="FN304" s="87"/>
      <c r="FO304" s="87"/>
      <c r="FP304" s="87"/>
      <c r="FQ304" s="87"/>
      <c r="FR304" s="87"/>
      <c r="FS304" s="87"/>
      <c r="FT304" s="87"/>
      <c r="FU304" s="87"/>
      <c r="FV304" s="87"/>
      <c r="FW304" s="87"/>
      <c r="FX304" s="87"/>
      <c r="FY304" s="87"/>
      <c r="FZ304" s="87"/>
      <c r="GA304" s="87"/>
      <c r="GB304" s="87"/>
      <c r="GC304" s="87"/>
      <c r="GD304" s="87"/>
      <c r="GE304" s="87"/>
      <c r="GF304" s="87"/>
      <c r="GG304" s="87"/>
      <c r="GH304" s="87"/>
      <c r="GI304" s="87"/>
      <c r="GJ304" s="87"/>
      <c r="GK304" s="87"/>
      <c r="GL304" s="87"/>
      <c r="GM304" s="87"/>
      <c r="GN304" s="87"/>
      <c r="GO304" s="87"/>
      <c r="GP304" s="87"/>
      <c r="GQ304" s="87"/>
      <c r="GR304" s="87"/>
      <c r="GS304" s="87"/>
      <c r="GT304" s="87"/>
      <c r="GU304" s="87"/>
      <c r="GV304" s="87"/>
      <c r="GW304" s="87"/>
      <c r="GX304" s="87"/>
      <c r="GY304" s="87"/>
      <c r="GZ304" s="87"/>
      <c r="HA304" s="87"/>
      <c r="HB304" s="87"/>
      <c r="HC304" s="87"/>
      <c r="HD304" s="87"/>
      <c r="HE304" s="87"/>
      <c r="HF304" s="87"/>
      <c r="HG304" s="87"/>
      <c r="HH304" s="87"/>
      <c r="HI304" s="87"/>
      <c r="HJ304" s="87"/>
      <c r="HK304" s="87"/>
      <c r="HL304" s="87"/>
      <c r="HM304" s="87"/>
    </row>
    <row r="305" s="3" customFormat="1" ht="18" customHeight="1" spans="1:221">
      <c r="A305" s="28">
        <f t="shared" si="50"/>
        <v>301</v>
      </c>
      <c r="B305" s="79" t="s">
        <v>316</v>
      </c>
      <c r="C305" s="80">
        <v>1</v>
      </c>
      <c r="D305" s="81"/>
      <c r="E305" s="81"/>
      <c r="F305" s="82"/>
      <c r="G305" s="82">
        <v>1</v>
      </c>
      <c r="H305" s="82"/>
      <c r="I305" s="82"/>
      <c r="J305" s="82"/>
      <c r="K305" s="30">
        <v>480</v>
      </c>
      <c r="L305" s="45">
        <f t="shared" si="45"/>
        <v>480</v>
      </c>
      <c r="M305" s="46">
        <v>400</v>
      </c>
      <c r="N305" s="47">
        <f t="shared" si="51"/>
        <v>880</v>
      </c>
      <c r="O305" s="48">
        <v>5</v>
      </c>
      <c r="P305" s="45">
        <f t="shared" si="46"/>
        <v>885</v>
      </c>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7"/>
      <c r="CD305" s="87"/>
      <c r="CE305" s="87"/>
      <c r="CF305" s="87"/>
      <c r="CG305" s="87"/>
      <c r="CH305" s="87"/>
      <c r="CI305" s="87"/>
      <c r="CJ305" s="87"/>
      <c r="CK305" s="87"/>
      <c r="CL305" s="87"/>
      <c r="CM305" s="87"/>
      <c r="CN305" s="87"/>
      <c r="CO305" s="87"/>
      <c r="CP305" s="87"/>
      <c r="CQ305" s="87"/>
      <c r="CR305" s="87"/>
      <c r="CS305" s="87"/>
      <c r="CT305" s="87"/>
      <c r="CU305" s="87"/>
      <c r="CV305" s="87"/>
      <c r="CW305" s="87"/>
      <c r="CX305" s="87"/>
      <c r="CY305" s="87"/>
      <c r="CZ305" s="87"/>
      <c r="DA305" s="87"/>
      <c r="DB305" s="87"/>
      <c r="DC305" s="87"/>
      <c r="DD305" s="87"/>
      <c r="DE305" s="87"/>
      <c r="DF305" s="87"/>
      <c r="DG305" s="87"/>
      <c r="DH305" s="87"/>
      <c r="DI305" s="87"/>
      <c r="DJ305" s="87"/>
      <c r="DK305" s="87"/>
      <c r="DL305" s="87"/>
      <c r="DM305" s="87"/>
      <c r="DN305" s="87"/>
      <c r="DO305" s="87"/>
      <c r="DP305" s="87"/>
      <c r="DQ305" s="87"/>
      <c r="DR305" s="87"/>
      <c r="DS305" s="87"/>
      <c r="DT305" s="87"/>
      <c r="DU305" s="87"/>
      <c r="DV305" s="87"/>
      <c r="DW305" s="87"/>
      <c r="DX305" s="87"/>
      <c r="DY305" s="87"/>
      <c r="DZ305" s="87"/>
      <c r="EA305" s="87"/>
      <c r="EB305" s="87"/>
      <c r="EC305" s="87"/>
      <c r="ED305" s="87"/>
      <c r="EE305" s="87"/>
      <c r="EF305" s="87"/>
      <c r="EG305" s="87"/>
      <c r="EH305" s="87"/>
      <c r="EI305" s="87"/>
      <c r="EJ305" s="87"/>
      <c r="EK305" s="87"/>
      <c r="EL305" s="87"/>
      <c r="EM305" s="87"/>
      <c r="EN305" s="87"/>
      <c r="EO305" s="87"/>
      <c r="EP305" s="87"/>
      <c r="EQ305" s="87"/>
      <c r="ER305" s="87"/>
      <c r="ES305" s="87"/>
      <c r="ET305" s="87"/>
      <c r="EU305" s="87"/>
      <c r="EV305" s="87"/>
      <c r="EW305" s="87"/>
      <c r="EX305" s="87"/>
      <c r="EY305" s="87"/>
      <c r="EZ305" s="87"/>
      <c r="FA305" s="87"/>
      <c r="FB305" s="87"/>
      <c r="FC305" s="87"/>
      <c r="FD305" s="87"/>
      <c r="FE305" s="87"/>
      <c r="FF305" s="87"/>
      <c r="FG305" s="87"/>
      <c r="FH305" s="87"/>
      <c r="FI305" s="87"/>
      <c r="FJ305" s="87"/>
      <c r="FK305" s="87"/>
      <c r="FL305" s="87"/>
      <c r="FM305" s="87"/>
      <c r="FN305" s="87"/>
      <c r="FO305" s="87"/>
      <c r="FP305" s="87"/>
      <c r="FQ305" s="87"/>
      <c r="FR305" s="87"/>
      <c r="FS305" s="87"/>
      <c r="FT305" s="87"/>
      <c r="FU305" s="87"/>
      <c r="FV305" s="87"/>
      <c r="FW305" s="87"/>
      <c r="FX305" s="87"/>
      <c r="FY305" s="87"/>
      <c r="FZ305" s="87"/>
      <c r="GA305" s="87"/>
      <c r="GB305" s="87"/>
      <c r="GC305" s="87"/>
      <c r="GD305" s="87"/>
      <c r="GE305" s="87"/>
      <c r="GF305" s="87"/>
      <c r="GG305" s="87"/>
      <c r="GH305" s="87"/>
      <c r="GI305" s="87"/>
      <c r="GJ305" s="87"/>
      <c r="GK305" s="87"/>
      <c r="GL305" s="87"/>
      <c r="GM305" s="87"/>
      <c r="GN305" s="87"/>
      <c r="GO305" s="87"/>
      <c r="GP305" s="87"/>
      <c r="GQ305" s="87"/>
      <c r="GR305" s="87"/>
      <c r="GS305" s="87"/>
      <c r="GT305" s="87"/>
      <c r="GU305" s="87"/>
      <c r="GV305" s="87"/>
      <c r="GW305" s="87"/>
      <c r="GX305" s="87"/>
      <c r="GY305" s="87"/>
      <c r="GZ305" s="87"/>
      <c r="HA305" s="87"/>
      <c r="HB305" s="87"/>
      <c r="HC305" s="87"/>
      <c r="HD305" s="87"/>
      <c r="HE305" s="87"/>
      <c r="HF305" s="87"/>
      <c r="HG305" s="87"/>
      <c r="HH305" s="87"/>
      <c r="HI305" s="87"/>
      <c r="HJ305" s="87"/>
      <c r="HK305" s="87"/>
      <c r="HL305" s="87"/>
      <c r="HM305" s="87"/>
    </row>
    <row r="306" s="3" customFormat="1" ht="18" customHeight="1" spans="1:221">
      <c r="A306" s="28">
        <f t="shared" ref="A306:A315" si="52">ROW()-4</f>
        <v>302</v>
      </c>
      <c r="B306" s="79" t="s">
        <v>317</v>
      </c>
      <c r="C306" s="80">
        <v>1</v>
      </c>
      <c r="D306" s="81">
        <v>1</v>
      </c>
      <c r="E306" s="81"/>
      <c r="F306" s="82"/>
      <c r="G306" s="82"/>
      <c r="H306" s="82">
        <v>240</v>
      </c>
      <c r="I306" s="82"/>
      <c r="J306" s="82"/>
      <c r="K306" s="30"/>
      <c r="L306" s="45">
        <f t="shared" si="45"/>
        <v>240</v>
      </c>
      <c r="M306" s="46">
        <v>800</v>
      </c>
      <c r="N306" s="47">
        <f t="shared" si="51"/>
        <v>1040</v>
      </c>
      <c r="O306" s="48">
        <v>5</v>
      </c>
      <c r="P306" s="45">
        <f t="shared" si="46"/>
        <v>1045</v>
      </c>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7"/>
      <c r="CD306" s="87"/>
      <c r="CE306" s="87"/>
      <c r="CF306" s="87"/>
      <c r="CG306" s="87"/>
      <c r="CH306" s="87"/>
      <c r="CI306" s="87"/>
      <c r="CJ306" s="87"/>
      <c r="CK306" s="87"/>
      <c r="CL306" s="87"/>
      <c r="CM306" s="87"/>
      <c r="CN306" s="87"/>
      <c r="CO306" s="87"/>
      <c r="CP306" s="87"/>
      <c r="CQ306" s="87"/>
      <c r="CR306" s="87"/>
      <c r="CS306" s="87"/>
      <c r="CT306" s="87"/>
      <c r="CU306" s="87"/>
      <c r="CV306" s="87"/>
      <c r="CW306" s="87"/>
      <c r="CX306" s="87"/>
      <c r="CY306" s="87"/>
      <c r="CZ306" s="87"/>
      <c r="DA306" s="87"/>
      <c r="DB306" s="87"/>
      <c r="DC306" s="87"/>
      <c r="DD306" s="87"/>
      <c r="DE306" s="87"/>
      <c r="DF306" s="87"/>
      <c r="DG306" s="87"/>
      <c r="DH306" s="87"/>
      <c r="DI306" s="87"/>
      <c r="DJ306" s="87"/>
      <c r="DK306" s="87"/>
      <c r="DL306" s="87"/>
      <c r="DM306" s="87"/>
      <c r="DN306" s="87"/>
      <c r="DO306" s="87"/>
      <c r="DP306" s="87"/>
      <c r="DQ306" s="87"/>
      <c r="DR306" s="87"/>
      <c r="DS306" s="87"/>
      <c r="DT306" s="87"/>
      <c r="DU306" s="87"/>
      <c r="DV306" s="87"/>
      <c r="DW306" s="87"/>
      <c r="DX306" s="87"/>
      <c r="DY306" s="87"/>
      <c r="DZ306" s="87"/>
      <c r="EA306" s="87"/>
      <c r="EB306" s="87"/>
      <c r="EC306" s="87"/>
      <c r="ED306" s="87"/>
      <c r="EE306" s="87"/>
      <c r="EF306" s="87"/>
      <c r="EG306" s="87"/>
      <c r="EH306" s="87"/>
      <c r="EI306" s="87"/>
      <c r="EJ306" s="87"/>
      <c r="EK306" s="87"/>
      <c r="EL306" s="87"/>
      <c r="EM306" s="87"/>
      <c r="EN306" s="87"/>
      <c r="EO306" s="87"/>
      <c r="EP306" s="87"/>
      <c r="EQ306" s="87"/>
      <c r="ER306" s="87"/>
      <c r="ES306" s="87"/>
      <c r="ET306" s="87"/>
      <c r="EU306" s="87"/>
      <c r="EV306" s="87"/>
      <c r="EW306" s="87"/>
      <c r="EX306" s="87"/>
      <c r="EY306" s="87"/>
      <c r="EZ306" s="87"/>
      <c r="FA306" s="87"/>
      <c r="FB306" s="87"/>
      <c r="FC306" s="87"/>
      <c r="FD306" s="87"/>
      <c r="FE306" s="87"/>
      <c r="FF306" s="87"/>
      <c r="FG306" s="87"/>
      <c r="FH306" s="87"/>
      <c r="FI306" s="87"/>
      <c r="FJ306" s="87"/>
      <c r="FK306" s="87"/>
      <c r="FL306" s="87"/>
      <c r="FM306" s="87"/>
      <c r="FN306" s="87"/>
      <c r="FO306" s="87"/>
      <c r="FP306" s="87"/>
      <c r="FQ306" s="87"/>
      <c r="FR306" s="87"/>
      <c r="FS306" s="87"/>
      <c r="FT306" s="87"/>
      <c r="FU306" s="87"/>
      <c r="FV306" s="87"/>
      <c r="FW306" s="87"/>
      <c r="FX306" s="87"/>
      <c r="FY306" s="87"/>
      <c r="FZ306" s="87"/>
      <c r="GA306" s="87"/>
      <c r="GB306" s="87"/>
      <c r="GC306" s="87"/>
      <c r="GD306" s="87"/>
      <c r="GE306" s="87"/>
      <c r="GF306" s="87"/>
      <c r="GG306" s="87"/>
      <c r="GH306" s="87"/>
      <c r="GI306" s="87"/>
      <c r="GJ306" s="87"/>
      <c r="GK306" s="87"/>
      <c r="GL306" s="87"/>
      <c r="GM306" s="87"/>
      <c r="GN306" s="87"/>
      <c r="GO306" s="87"/>
      <c r="GP306" s="87"/>
      <c r="GQ306" s="87"/>
      <c r="GR306" s="87"/>
      <c r="GS306" s="87"/>
      <c r="GT306" s="87"/>
      <c r="GU306" s="87"/>
      <c r="GV306" s="87"/>
      <c r="GW306" s="87"/>
      <c r="GX306" s="87"/>
      <c r="GY306" s="87"/>
      <c r="GZ306" s="87"/>
      <c r="HA306" s="87"/>
      <c r="HB306" s="87"/>
      <c r="HC306" s="87"/>
      <c r="HD306" s="87"/>
      <c r="HE306" s="87"/>
      <c r="HF306" s="87"/>
      <c r="HG306" s="87"/>
      <c r="HH306" s="87"/>
      <c r="HI306" s="87"/>
      <c r="HJ306" s="87"/>
      <c r="HK306" s="87"/>
      <c r="HL306" s="87"/>
      <c r="HM306" s="87"/>
    </row>
    <row r="307" s="3" customFormat="1" ht="18" customHeight="1" spans="1:221">
      <c r="A307" s="28">
        <f t="shared" si="52"/>
        <v>303</v>
      </c>
      <c r="B307" s="79" t="s">
        <v>318</v>
      </c>
      <c r="C307" s="80">
        <v>3</v>
      </c>
      <c r="D307" s="81"/>
      <c r="E307" s="81"/>
      <c r="F307" s="82"/>
      <c r="G307" s="82">
        <v>1</v>
      </c>
      <c r="H307" s="82"/>
      <c r="I307" s="82"/>
      <c r="J307" s="82"/>
      <c r="K307" s="30">
        <v>480</v>
      </c>
      <c r="L307" s="45">
        <f t="shared" si="45"/>
        <v>480</v>
      </c>
      <c r="M307" s="46">
        <v>2400</v>
      </c>
      <c r="N307" s="47">
        <f t="shared" ref="N307:N323" si="53">L307+M307</f>
        <v>2880</v>
      </c>
      <c r="O307" s="48">
        <v>5</v>
      </c>
      <c r="P307" s="45">
        <f t="shared" si="46"/>
        <v>2885</v>
      </c>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7"/>
      <c r="CD307" s="87"/>
      <c r="CE307" s="87"/>
      <c r="CF307" s="87"/>
      <c r="CG307" s="87"/>
      <c r="CH307" s="87"/>
      <c r="CI307" s="87"/>
      <c r="CJ307" s="87"/>
      <c r="CK307" s="87"/>
      <c r="CL307" s="87"/>
      <c r="CM307" s="87"/>
      <c r="CN307" s="87"/>
      <c r="CO307" s="87"/>
      <c r="CP307" s="87"/>
      <c r="CQ307" s="87"/>
      <c r="CR307" s="87"/>
      <c r="CS307" s="87"/>
      <c r="CT307" s="87"/>
      <c r="CU307" s="87"/>
      <c r="CV307" s="87"/>
      <c r="CW307" s="87"/>
      <c r="CX307" s="87"/>
      <c r="CY307" s="87"/>
      <c r="CZ307" s="87"/>
      <c r="DA307" s="87"/>
      <c r="DB307" s="87"/>
      <c r="DC307" s="87"/>
      <c r="DD307" s="87"/>
      <c r="DE307" s="87"/>
      <c r="DF307" s="87"/>
      <c r="DG307" s="87"/>
      <c r="DH307" s="87"/>
      <c r="DI307" s="87"/>
      <c r="DJ307" s="87"/>
      <c r="DK307" s="87"/>
      <c r="DL307" s="87"/>
      <c r="DM307" s="87"/>
      <c r="DN307" s="87"/>
      <c r="DO307" s="87"/>
      <c r="DP307" s="87"/>
      <c r="DQ307" s="87"/>
      <c r="DR307" s="87"/>
      <c r="DS307" s="87"/>
      <c r="DT307" s="87"/>
      <c r="DU307" s="87"/>
      <c r="DV307" s="87"/>
      <c r="DW307" s="87"/>
      <c r="DX307" s="87"/>
      <c r="DY307" s="87"/>
      <c r="DZ307" s="87"/>
      <c r="EA307" s="87"/>
      <c r="EB307" s="87"/>
      <c r="EC307" s="87"/>
      <c r="ED307" s="87"/>
      <c r="EE307" s="87"/>
      <c r="EF307" s="87"/>
      <c r="EG307" s="87"/>
      <c r="EH307" s="87"/>
      <c r="EI307" s="87"/>
      <c r="EJ307" s="87"/>
      <c r="EK307" s="87"/>
      <c r="EL307" s="87"/>
      <c r="EM307" s="87"/>
      <c r="EN307" s="87"/>
      <c r="EO307" s="87"/>
      <c r="EP307" s="87"/>
      <c r="EQ307" s="87"/>
      <c r="ER307" s="87"/>
      <c r="ES307" s="87"/>
      <c r="ET307" s="87"/>
      <c r="EU307" s="87"/>
      <c r="EV307" s="87"/>
      <c r="EW307" s="87"/>
      <c r="EX307" s="87"/>
      <c r="EY307" s="87"/>
      <c r="EZ307" s="87"/>
      <c r="FA307" s="87"/>
      <c r="FB307" s="87"/>
      <c r="FC307" s="87"/>
      <c r="FD307" s="87"/>
      <c r="FE307" s="87"/>
      <c r="FF307" s="87"/>
      <c r="FG307" s="87"/>
      <c r="FH307" s="87"/>
      <c r="FI307" s="87"/>
      <c r="FJ307" s="87"/>
      <c r="FK307" s="87"/>
      <c r="FL307" s="87"/>
      <c r="FM307" s="87"/>
      <c r="FN307" s="87"/>
      <c r="FO307" s="87"/>
      <c r="FP307" s="87"/>
      <c r="FQ307" s="87"/>
      <c r="FR307" s="87"/>
      <c r="FS307" s="87"/>
      <c r="FT307" s="87"/>
      <c r="FU307" s="87"/>
      <c r="FV307" s="87"/>
      <c r="FW307" s="87"/>
      <c r="FX307" s="87"/>
      <c r="FY307" s="87"/>
      <c r="FZ307" s="87"/>
      <c r="GA307" s="87"/>
      <c r="GB307" s="87"/>
      <c r="GC307" s="87"/>
      <c r="GD307" s="87"/>
      <c r="GE307" s="87"/>
      <c r="GF307" s="87"/>
      <c r="GG307" s="87"/>
      <c r="GH307" s="87"/>
      <c r="GI307" s="87"/>
      <c r="GJ307" s="87"/>
      <c r="GK307" s="87"/>
      <c r="GL307" s="87"/>
      <c r="GM307" s="87"/>
      <c r="GN307" s="87"/>
      <c r="GO307" s="87"/>
      <c r="GP307" s="87"/>
      <c r="GQ307" s="87"/>
      <c r="GR307" s="87"/>
      <c r="GS307" s="87"/>
      <c r="GT307" s="87"/>
      <c r="GU307" s="87"/>
      <c r="GV307" s="87"/>
      <c r="GW307" s="87"/>
      <c r="GX307" s="87"/>
      <c r="GY307" s="87"/>
      <c r="GZ307" s="87"/>
      <c r="HA307" s="87"/>
      <c r="HB307" s="87"/>
      <c r="HC307" s="87"/>
      <c r="HD307" s="87"/>
      <c r="HE307" s="87"/>
      <c r="HF307" s="87"/>
      <c r="HG307" s="87"/>
      <c r="HH307" s="87"/>
      <c r="HI307" s="87"/>
      <c r="HJ307" s="87"/>
      <c r="HK307" s="87"/>
      <c r="HL307" s="87"/>
      <c r="HM307" s="87"/>
    </row>
    <row r="308" s="3" customFormat="1" ht="18" customHeight="1" spans="1:221">
      <c r="A308" s="28">
        <f t="shared" si="52"/>
        <v>304</v>
      </c>
      <c r="B308" s="79" t="s">
        <v>319</v>
      </c>
      <c r="C308" s="80">
        <v>2</v>
      </c>
      <c r="D308" s="81"/>
      <c r="E308" s="81"/>
      <c r="F308" s="82"/>
      <c r="G308" s="82">
        <v>1</v>
      </c>
      <c r="H308" s="82"/>
      <c r="I308" s="82"/>
      <c r="J308" s="82"/>
      <c r="K308" s="30">
        <v>480</v>
      </c>
      <c r="L308" s="45">
        <f t="shared" si="45"/>
        <v>480</v>
      </c>
      <c r="M308" s="46">
        <v>1600</v>
      </c>
      <c r="N308" s="47">
        <f t="shared" si="53"/>
        <v>2080</v>
      </c>
      <c r="O308" s="48">
        <v>5</v>
      </c>
      <c r="P308" s="45">
        <f t="shared" si="46"/>
        <v>2085</v>
      </c>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c r="CR308" s="87"/>
      <c r="CS308" s="87"/>
      <c r="CT308" s="87"/>
      <c r="CU308" s="87"/>
      <c r="CV308" s="87"/>
      <c r="CW308" s="87"/>
      <c r="CX308" s="87"/>
      <c r="CY308" s="87"/>
      <c r="CZ308" s="87"/>
      <c r="DA308" s="87"/>
      <c r="DB308" s="87"/>
      <c r="DC308" s="87"/>
      <c r="DD308" s="87"/>
      <c r="DE308" s="87"/>
      <c r="DF308" s="87"/>
      <c r="DG308" s="87"/>
      <c r="DH308" s="87"/>
      <c r="DI308" s="87"/>
      <c r="DJ308" s="87"/>
      <c r="DK308" s="87"/>
      <c r="DL308" s="87"/>
      <c r="DM308" s="87"/>
      <c r="DN308" s="87"/>
      <c r="DO308" s="87"/>
      <c r="DP308" s="87"/>
      <c r="DQ308" s="87"/>
      <c r="DR308" s="87"/>
      <c r="DS308" s="87"/>
      <c r="DT308" s="87"/>
      <c r="DU308" s="87"/>
      <c r="DV308" s="87"/>
      <c r="DW308" s="87"/>
      <c r="DX308" s="87"/>
      <c r="DY308" s="87"/>
      <c r="DZ308" s="87"/>
      <c r="EA308" s="87"/>
      <c r="EB308" s="87"/>
      <c r="EC308" s="87"/>
      <c r="ED308" s="87"/>
      <c r="EE308" s="87"/>
      <c r="EF308" s="87"/>
      <c r="EG308" s="87"/>
      <c r="EH308" s="87"/>
      <c r="EI308" s="87"/>
      <c r="EJ308" s="87"/>
      <c r="EK308" s="87"/>
      <c r="EL308" s="87"/>
      <c r="EM308" s="87"/>
      <c r="EN308" s="87"/>
      <c r="EO308" s="87"/>
      <c r="EP308" s="87"/>
      <c r="EQ308" s="87"/>
      <c r="ER308" s="87"/>
      <c r="ES308" s="87"/>
      <c r="ET308" s="87"/>
      <c r="EU308" s="87"/>
      <c r="EV308" s="87"/>
      <c r="EW308" s="87"/>
      <c r="EX308" s="87"/>
      <c r="EY308" s="87"/>
      <c r="EZ308" s="87"/>
      <c r="FA308" s="87"/>
      <c r="FB308" s="87"/>
      <c r="FC308" s="87"/>
      <c r="FD308" s="87"/>
      <c r="FE308" s="87"/>
      <c r="FF308" s="87"/>
      <c r="FG308" s="87"/>
      <c r="FH308" s="87"/>
      <c r="FI308" s="87"/>
      <c r="FJ308" s="87"/>
      <c r="FK308" s="87"/>
      <c r="FL308" s="87"/>
      <c r="FM308" s="87"/>
      <c r="FN308" s="87"/>
      <c r="FO308" s="87"/>
      <c r="FP308" s="87"/>
      <c r="FQ308" s="87"/>
      <c r="FR308" s="87"/>
      <c r="FS308" s="87"/>
      <c r="FT308" s="87"/>
      <c r="FU308" s="87"/>
      <c r="FV308" s="87"/>
      <c r="FW308" s="87"/>
      <c r="FX308" s="87"/>
      <c r="FY308" s="87"/>
      <c r="FZ308" s="87"/>
      <c r="GA308" s="87"/>
      <c r="GB308" s="87"/>
      <c r="GC308" s="87"/>
      <c r="GD308" s="87"/>
      <c r="GE308" s="87"/>
      <c r="GF308" s="87"/>
      <c r="GG308" s="87"/>
      <c r="GH308" s="87"/>
      <c r="GI308" s="87"/>
      <c r="GJ308" s="87"/>
      <c r="GK308" s="87"/>
      <c r="GL308" s="87"/>
      <c r="GM308" s="87"/>
      <c r="GN308" s="87"/>
      <c r="GO308" s="87"/>
      <c r="GP308" s="87"/>
      <c r="GQ308" s="87"/>
      <c r="GR308" s="87"/>
      <c r="GS308" s="87"/>
      <c r="GT308" s="87"/>
      <c r="GU308" s="87"/>
      <c r="GV308" s="87"/>
      <c r="GW308" s="87"/>
      <c r="GX308" s="87"/>
      <c r="GY308" s="87"/>
      <c r="GZ308" s="87"/>
      <c r="HA308" s="87"/>
      <c r="HB308" s="87"/>
      <c r="HC308" s="87"/>
      <c r="HD308" s="87"/>
      <c r="HE308" s="87"/>
      <c r="HF308" s="87"/>
      <c r="HG308" s="87"/>
      <c r="HH308" s="87"/>
      <c r="HI308" s="87"/>
      <c r="HJ308" s="87"/>
      <c r="HK308" s="87"/>
      <c r="HL308" s="87"/>
      <c r="HM308" s="87"/>
    </row>
    <row r="309" s="3" customFormat="1" ht="18" customHeight="1" spans="1:221">
      <c r="A309" s="28">
        <f t="shared" si="52"/>
        <v>305</v>
      </c>
      <c r="B309" s="83" t="s">
        <v>320</v>
      </c>
      <c r="C309" s="83">
        <v>2</v>
      </c>
      <c r="D309" s="83"/>
      <c r="E309" s="83"/>
      <c r="F309" s="83"/>
      <c r="G309" s="83">
        <v>1</v>
      </c>
      <c r="H309" s="83"/>
      <c r="I309" s="83"/>
      <c r="J309" s="83"/>
      <c r="K309" s="83">
        <v>480</v>
      </c>
      <c r="L309" s="45">
        <f t="shared" si="45"/>
        <v>480</v>
      </c>
      <c r="M309" s="46">
        <v>1600</v>
      </c>
      <c r="N309" s="47">
        <f t="shared" si="53"/>
        <v>2080</v>
      </c>
      <c r="O309" s="48">
        <v>5</v>
      </c>
      <c r="P309" s="45">
        <f t="shared" si="46"/>
        <v>2085</v>
      </c>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c r="CR309" s="87"/>
      <c r="CS309" s="87"/>
      <c r="CT309" s="87"/>
      <c r="CU309" s="87"/>
      <c r="CV309" s="87"/>
      <c r="CW309" s="87"/>
      <c r="CX309" s="87"/>
      <c r="CY309" s="87"/>
      <c r="CZ309" s="87"/>
      <c r="DA309" s="87"/>
      <c r="DB309" s="87"/>
      <c r="DC309" s="87"/>
      <c r="DD309" s="87"/>
      <c r="DE309" s="87"/>
      <c r="DF309" s="87"/>
      <c r="DG309" s="87"/>
      <c r="DH309" s="87"/>
      <c r="DI309" s="87"/>
      <c r="DJ309" s="87"/>
      <c r="DK309" s="87"/>
      <c r="DL309" s="87"/>
      <c r="DM309" s="87"/>
      <c r="DN309" s="87"/>
      <c r="DO309" s="87"/>
      <c r="DP309" s="87"/>
      <c r="DQ309" s="87"/>
      <c r="DR309" s="87"/>
      <c r="DS309" s="87"/>
      <c r="DT309" s="87"/>
      <c r="DU309" s="87"/>
      <c r="DV309" s="87"/>
      <c r="DW309" s="87"/>
      <c r="DX309" s="87"/>
      <c r="DY309" s="87"/>
      <c r="DZ309" s="87"/>
      <c r="EA309" s="87"/>
      <c r="EB309" s="87"/>
      <c r="EC309" s="87"/>
      <c r="ED309" s="87"/>
      <c r="EE309" s="87"/>
      <c r="EF309" s="87"/>
      <c r="EG309" s="87"/>
      <c r="EH309" s="87"/>
      <c r="EI309" s="87"/>
      <c r="EJ309" s="87"/>
      <c r="EK309" s="87"/>
      <c r="EL309" s="87"/>
      <c r="EM309" s="87"/>
      <c r="EN309" s="87"/>
      <c r="EO309" s="87"/>
      <c r="EP309" s="87"/>
      <c r="EQ309" s="87"/>
      <c r="ER309" s="87"/>
      <c r="ES309" s="87"/>
      <c r="ET309" s="87"/>
      <c r="EU309" s="87"/>
      <c r="EV309" s="87"/>
      <c r="EW309" s="87"/>
      <c r="EX309" s="87"/>
      <c r="EY309" s="87"/>
      <c r="EZ309" s="87"/>
      <c r="FA309" s="87"/>
      <c r="FB309" s="87"/>
      <c r="FC309" s="87"/>
      <c r="FD309" s="87"/>
      <c r="FE309" s="87"/>
      <c r="FF309" s="87"/>
      <c r="FG309" s="87"/>
      <c r="FH309" s="87"/>
      <c r="FI309" s="87"/>
      <c r="FJ309" s="87"/>
      <c r="FK309" s="87"/>
      <c r="FL309" s="87"/>
      <c r="FM309" s="87"/>
      <c r="FN309" s="87"/>
      <c r="FO309" s="87"/>
      <c r="FP309" s="87"/>
      <c r="FQ309" s="87"/>
      <c r="FR309" s="87"/>
      <c r="FS309" s="87"/>
      <c r="FT309" s="87"/>
      <c r="FU309" s="87"/>
      <c r="FV309" s="87"/>
      <c r="FW309" s="87"/>
      <c r="FX309" s="87"/>
      <c r="FY309" s="87"/>
      <c r="FZ309" s="87"/>
      <c r="GA309" s="87"/>
      <c r="GB309" s="87"/>
      <c r="GC309" s="87"/>
      <c r="GD309" s="87"/>
      <c r="GE309" s="87"/>
      <c r="GF309" s="87"/>
      <c r="GG309" s="87"/>
      <c r="GH309" s="87"/>
      <c r="GI309" s="87"/>
      <c r="GJ309" s="87"/>
      <c r="GK309" s="87"/>
      <c r="GL309" s="87"/>
      <c r="GM309" s="87"/>
      <c r="GN309" s="87"/>
      <c r="GO309" s="87"/>
      <c r="GP309" s="87"/>
      <c r="GQ309" s="87"/>
      <c r="GR309" s="87"/>
      <c r="GS309" s="87"/>
      <c r="GT309" s="87"/>
      <c r="GU309" s="87"/>
      <c r="GV309" s="87"/>
      <c r="GW309" s="87"/>
      <c r="GX309" s="87"/>
      <c r="GY309" s="87"/>
      <c r="GZ309" s="87"/>
      <c r="HA309" s="87"/>
      <c r="HB309" s="87"/>
      <c r="HC309" s="87"/>
      <c r="HD309" s="87"/>
      <c r="HE309" s="87"/>
      <c r="HF309" s="87"/>
      <c r="HG309" s="87"/>
      <c r="HH309" s="87"/>
      <c r="HI309" s="87"/>
      <c r="HJ309" s="87"/>
      <c r="HK309" s="87"/>
      <c r="HL309" s="87"/>
      <c r="HM309" s="87"/>
    </row>
    <row r="310" s="3" customFormat="1" ht="18" customHeight="1" spans="1:221">
      <c r="A310" s="28">
        <f t="shared" si="52"/>
        <v>306</v>
      </c>
      <c r="B310" s="83" t="s">
        <v>321</v>
      </c>
      <c r="C310" s="83">
        <v>3</v>
      </c>
      <c r="D310" s="83"/>
      <c r="E310" s="83"/>
      <c r="F310" s="83"/>
      <c r="G310" s="83">
        <v>1</v>
      </c>
      <c r="H310" s="83"/>
      <c r="I310" s="83"/>
      <c r="J310" s="83"/>
      <c r="K310" s="83">
        <v>480</v>
      </c>
      <c r="L310" s="45">
        <f t="shared" si="45"/>
        <v>480</v>
      </c>
      <c r="M310" s="46">
        <v>1074</v>
      </c>
      <c r="N310" s="47">
        <f t="shared" si="53"/>
        <v>1554</v>
      </c>
      <c r="O310" s="48">
        <v>5</v>
      </c>
      <c r="P310" s="45">
        <f t="shared" si="46"/>
        <v>1559</v>
      </c>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c r="CR310" s="87"/>
      <c r="CS310" s="87"/>
      <c r="CT310" s="87"/>
      <c r="CU310" s="87"/>
      <c r="CV310" s="87"/>
      <c r="CW310" s="87"/>
      <c r="CX310" s="87"/>
      <c r="CY310" s="87"/>
      <c r="CZ310" s="87"/>
      <c r="DA310" s="87"/>
      <c r="DB310" s="87"/>
      <c r="DC310" s="87"/>
      <c r="DD310" s="87"/>
      <c r="DE310" s="87"/>
      <c r="DF310" s="87"/>
      <c r="DG310" s="87"/>
      <c r="DH310" s="87"/>
      <c r="DI310" s="87"/>
      <c r="DJ310" s="87"/>
      <c r="DK310" s="87"/>
      <c r="DL310" s="87"/>
      <c r="DM310" s="87"/>
      <c r="DN310" s="87"/>
      <c r="DO310" s="87"/>
      <c r="DP310" s="87"/>
      <c r="DQ310" s="87"/>
      <c r="DR310" s="87"/>
      <c r="DS310" s="87"/>
      <c r="DT310" s="87"/>
      <c r="DU310" s="87"/>
      <c r="DV310" s="87"/>
      <c r="DW310" s="87"/>
      <c r="DX310" s="87"/>
      <c r="DY310" s="87"/>
      <c r="DZ310" s="87"/>
      <c r="EA310" s="87"/>
      <c r="EB310" s="87"/>
      <c r="EC310" s="87"/>
      <c r="ED310" s="87"/>
      <c r="EE310" s="87"/>
      <c r="EF310" s="87"/>
      <c r="EG310" s="87"/>
      <c r="EH310" s="87"/>
      <c r="EI310" s="87"/>
      <c r="EJ310" s="87"/>
      <c r="EK310" s="87"/>
      <c r="EL310" s="87"/>
      <c r="EM310" s="87"/>
      <c r="EN310" s="87"/>
      <c r="EO310" s="87"/>
      <c r="EP310" s="87"/>
      <c r="EQ310" s="87"/>
      <c r="ER310" s="87"/>
      <c r="ES310" s="87"/>
      <c r="ET310" s="87"/>
      <c r="EU310" s="87"/>
      <c r="EV310" s="87"/>
      <c r="EW310" s="87"/>
      <c r="EX310" s="87"/>
      <c r="EY310" s="87"/>
      <c r="EZ310" s="87"/>
      <c r="FA310" s="87"/>
      <c r="FB310" s="87"/>
      <c r="FC310" s="87"/>
      <c r="FD310" s="87"/>
      <c r="FE310" s="87"/>
      <c r="FF310" s="87"/>
      <c r="FG310" s="87"/>
      <c r="FH310" s="87"/>
      <c r="FI310" s="87"/>
      <c r="FJ310" s="87"/>
      <c r="FK310" s="87"/>
      <c r="FL310" s="87"/>
      <c r="FM310" s="87"/>
      <c r="FN310" s="87"/>
      <c r="FO310" s="87"/>
      <c r="FP310" s="87"/>
      <c r="FQ310" s="87"/>
      <c r="FR310" s="87"/>
      <c r="FS310" s="87"/>
      <c r="FT310" s="87"/>
      <c r="FU310" s="87"/>
      <c r="FV310" s="87"/>
      <c r="FW310" s="87"/>
      <c r="FX310" s="87"/>
      <c r="FY310" s="87"/>
      <c r="FZ310" s="87"/>
      <c r="GA310" s="87"/>
      <c r="GB310" s="87"/>
      <c r="GC310" s="87"/>
      <c r="GD310" s="87"/>
      <c r="GE310" s="87"/>
      <c r="GF310" s="87"/>
      <c r="GG310" s="87"/>
      <c r="GH310" s="87"/>
      <c r="GI310" s="87"/>
      <c r="GJ310" s="87"/>
      <c r="GK310" s="87"/>
      <c r="GL310" s="87"/>
      <c r="GM310" s="87"/>
      <c r="GN310" s="87"/>
      <c r="GO310" s="87"/>
      <c r="GP310" s="87"/>
      <c r="GQ310" s="87"/>
      <c r="GR310" s="87"/>
      <c r="GS310" s="87"/>
      <c r="GT310" s="87"/>
      <c r="GU310" s="87"/>
      <c r="GV310" s="87"/>
      <c r="GW310" s="87"/>
      <c r="GX310" s="87"/>
      <c r="GY310" s="87"/>
      <c r="GZ310" s="87"/>
      <c r="HA310" s="87"/>
      <c r="HB310" s="87"/>
      <c r="HC310" s="87"/>
      <c r="HD310" s="87"/>
      <c r="HE310" s="87"/>
      <c r="HF310" s="87"/>
      <c r="HG310" s="87"/>
      <c r="HH310" s="87"/>
      <c r="HI310" s="87"/>
      <c r="HJ310" s="87"/>
      <c r="HK310" s="87"/>
      <c r="HL310" s="87"/>
      <c r="HM310" s="87"/>
    </row>
    <row r="311" s="4" customFormat="1" ht="20" customHeight="1" spans="1:221">
      <c r="A311" s="28">
        <f t="shared" si="52"/>
        <v>307</v>
      </c>
      <c r="B311" s="83" t="s">
        <v>322</v>
      </c>
      <c r="C311" s="83">
        <v>1</v>
      </c>
      <c r="D311" s="83"/>
      <c r="E311" s="83"/>
      <c r="F311" s="83"/>
      <c r="G311" s="83"/>
      <c r="H311" s="83"/>
      <c r="I311" s="83"/>
      <c r="J311" s="83"/>
      <c r="K311" s="83"/>
      <c r="L311" s="45">
        <f t="shared" si="45"/>
        <v>0</v>
      </c>
      <c r="M311" s="46">
        <v>575</v>
      </c>
      <c r="N311" s="47">
        <f t="shared" si="53"/>
        <v>575</v>
      </c>
      <c r="O311" s="48">
        <v>5</v>
      </c>
      <c r="P311" s="45">
        <f t="shared" si="46"/>
        <v>580</v>
      </c>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c r="GU311" s="11"/>
      <c r="GV311" s="11"/>
      <c r="GW311" s="11"/>
      <c r="GX311" s="11"/>
      <c r="GY311" s="11"/>
      <c r="GZ311" s="11"/>
      <c r="HA311" s="11"/>
      <c r="HB311" s="11"/>
      <c r="HC311" s="11"/>
      <c r="HD311" s="11"/>
      <c r="HE311" s="11"/>
      <c r="HF311" s="11"/>
      <c r="HG311" s="11"/>
      <c r="HH311" s="11"/>
      <c r="HI311" s="11"/>
      <c r="HJ311" s="11"/>
      <c r="HK311" s="11"/>
      <c r="HL311" s="11"/>
      <c r="HM311" s="11"/>
    </row>
    <row r="312" s="4" customFormat="1" ht="20" customHeight="1" spans="1:221">
      <c r="A312" s="28">
        <f t="shared" si="52"/>
        <v>308</v>
      </c>
      <c r="B312" s="83" t="s">
        <v>323</v>
      </c>
      <c r="C312" s="83">
        <v>1</v>
      </c>
      <c r="D312" s="83"/>
      <c r="E312" s="83"/>
      <c r="F312" s="83">
        <v>1</v>
      </c>
      <c r="G312" s="83"/>
      <c r="H312" s="83"/>
      <c r="I312" s="83"/>
      <c r="J312" s="83">
        <v>480</v>
      </c>
      <c r="K312" s="83"/>
      <c r="L312" s="45">
        <f t="shared" si="45"/>
        <v>480</v>
      </c>
      <c r="M312" s="46">
        <v>800</v>
      </c>
      <c r="N312" s="47">
        <f t="shared" si="53"/>
        <v>1280</v>
      </c>
      <c r="O312" s="48">
        <v>5</v>
      </c>
      <c r="P312" s="45">
        <f t="shared" si="46"/>
        <v>1285</v>
      </c>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c r="HJ312" s="11"/>
      <c r="HK312" s="11"/>
      <c r="HL312" s="11"/>
      <c r="HM312" s="11"/>
    </row>
    <row r="313" s="4" customFormat="1" ht="20" customHeight="1" spans="1:221">
      <c r="A313" s="28">
        <f t="shared" si="52"/>
        <v>309</v>
      </c>
      <c r="B313" s="83" t="s">
        <v>324</v>
      </c>
      <c r="C313" s="83">
        <v>1</v>
      </c>
      <c r="D313" s="83">
        <v>1</v>
      </c>
      <c r="E313" s="83"/>
      <c r="F313" s="83"/>
      <c r="G313" s="83"/>
      <c r="H313" s="83">
        <v>240</v>
      </c>
      <c r="I313" s="83"/>
      <c r="J313" s="83"/>
      <c r="K313" s="83"/>
      <c r="L313" s="45">
        <f t="shared" si="45"/>
        <v>240</v>
      </c>
      <c r="M313" s="46">
        <v>800</v>
      </c>
      <c r="N313" s="47">
        <f t="shared" si="53"/>
        <v>1040</v>
      </c>
      <c r="O313" s="48">
        <v>5</v>
      </c>
      <c r="P313" s="45">
        <f t="shared" si="46"/>
        <v>1045</v>
      </c>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c r="HJ313" s="11"/>
      <c r="HK313" s="11"/>
      <c r="HL313" s="11"/>
      <c r="HM313" s="11"/>
    </row>
    <row r="314" s="4" customFormat="1" ht="20" customHeight="1" spans="1:221">
      <c r="A314" s="28">
        <f t="shared" si="52"/>
        <v>310</v>
      </c>
      <c r="B314" s="83" t="s">
        <v>325</v>
      </c>
      <c r="C314" s="83">
        <v>1</v>
      </c>
      <c r="D314" s="83"/>
      <c r="E314" s="83"/>
      <c r="F314" s="83"/>
      <c r="G314" s="83"/>
      <c r="H314" s="83"/>
      <c r="I314" s="83"/>
      <c r="J314" s="83"/>
      <c r="K314" s="83"/>
      <c r="L314" s="45">
        <f t="shared" si="45"/>
        <v>0</v>
      </c>
      <c r="M314" s="46">
        <v>800</v>
      </c>
      <c r="N314" s="47">
        <f t="shared" si="53"/>
        <v>800</v>
      </c>
      <c r="O314" s="48">
        <v>5</v>
      </c>
      <c r="P314" s="45">
        <f t="shared" si="46"/>
        <v>805</v>
      </c>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c r="HJ314" s="11"/>
      <c r="HK314" s="11"/>
      <c r="HL314" s="11"/>
      <c r="HM314" s="11"/>
    </row>
    <row r="315" s="4" customFormat="1" ht="20" customHeight="1" spans="1:221">
      <c r="A315" s="28">
        <f t="shared" si="52"/>
        <v>311</v>
      </c>
      <c r="B315" s="83" t="s">
        <v>326</v>
      </c>
      <c r="C315" s="83">
        <v>1</v>
      </c>
      <c r="D315" s="83"/>
      <c r="E315" s="83"/>
      <c r="F315" s="83"/>
      <c r="G315" s="83"/>
      <c r="H315" s="83"/>
      <c r="I315" s="83"/>
      <c r="J315" s="83"/>
      <c r="K315" s="83"/>
      <c r="L315" s="45">
        <f t="shared" si="45"/>
        <v>0</v>
      </c>
      <c r="M315" s="46">
        <v>800</v>
      </c>
      <c r="N315" s="47">
        <f t="shared" si="53"/>
        <v>800</v>
      </c>
      <c r="O315" s="48">
        <v>5</v>
      </c>
      <c r="P315" s="45">
        <f t="shared" si="46"/>
        <v>805</v>
      </c>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c r="GU315" s="11"/>
      <c r="GV315" s="11"/>
      <c r="GW315" s="11"/>
      <c r="GX315" s="11"/>
      <c r="GY315" s="11"/>
      <c r="GZ315" s="11"/>
      <c r="HA315" s="11"/>
      <c r="HB315" s="11"/>
      <c r="HC315" s="11"/>
      <c r="HD315" s="11"/>
      <c r="HE315" s="11"/>
      <c r="HF315" s="11"/>
      <c r="HG315" s="11"/>
      <c r="HH315" s="11"/>
      <c r="HI315" s="11"/>
      <c r="HJ315" s="11"/>
      <c r="HK315" s="11"/>
      <c r="HL315" s="11"/>
      <c r="HM315" s="11"/>
    </row>
    <row r="316" s="4" customFormat="1" ht="20" customHeight="1" spans="1:221">
      <c r="A316" s="28">
        <f t="shared" ref="A316:A325" si="54">ROW()-4</f>
        <v>312</v>
      </c>
      <c r="B316" s="83" t="s">
        <v>327</v>
      </c>
      <c r="C316" s="83">
        <v>1</v>
      </c>
      <c r="D316" s="83"/>
      <c r="E316" s="83"/>
      <c r="F316" s="83">
        <v>1</v>
      </c>
      <c r="G316" s="83"/>
      <c r="H316" s="83"/>
      <c r="I316" s="83"/>
      <c r="J316" s="83">
        <v>480</v>
      </c>
      <c r="K316" s="83"/>
      <c r="L316" s="45">
        <f t="shared" si="45"/>
        <v>480</v>
      </c>
      <c r="M316" s="46">
        <v>800</v>
      </c>
      <c r="N316" s="47">
        <f t="shared" si="53"/>
        <v>1280</v>
      </c>
      <c r="O316" s="48">
        <v>5</v>
      </c>
      <c r="P316" s="45">
        <f t="shared" si="46"/>
        <v>1285</v>
      </c>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c r="GU316" s="11"/>
      <c r="GV316" s="11"/>
      <c r="GW316" s="11"/>
      <c r="GX316" s="11"/>
      <c r="GY316" s="11"/>
      <c r="GZ316" s="11"/>
      <c r="HA316" s="11"/>
      <c r="HB316" s="11"/>
      <c r="HC316" s="11"/>
      <c r="HD316" s="11"/>
      <c r="HE316" s="11"/>
      <c r="HF316" s="11"/>
      <c r="HG316" s="11"/>
      <c r="HH316" s="11"/>
      <c r="HI316" s="11"/>
      <c r="HJ316" s="11"/>
      <c r="HK316" s="11"/>
      <c r="HL316" s="11"/>
      <c r="HM316" s="11"/>
    </row>
    <row r="317" s="5" customFormat="1" ht="20" customHeight="1" spans="1:246">
      <c r="A317" s="28">
        <f t="shared" si="54"/>
        <v>313</v>
      </c>
      <c r="B317" s="83" t="s">
        <v>328</v>
      </c>
      <c r="C317" s="83">
        <v>2</v>
      </c>
      <c r="D317" s="83"/>
      <c r="E317" s="83"/>
      <c r="F317" s="83"/>
      <c r="G317" s="83">
        <v>1</v>
      </c>
      <c r="H317" s="84"/>
      <c r="I317" s="84"/>
      <c r="J317" s="84"/>
      <c r="K317" s="84">
        <v>480</v>
      </c>
      <c r="L317" s="45">
        <f t="shared" si="45"/>
        <v>480</v>
      </c>
      <c r="M317" s="86">
        <v>1600</v>
      </c>
      <c r="N317" s="47">
        <f t="shared" si="53"/>
        <v>2080</v>
      </c>
      <c r="O317" s="85">
        <v>5</v>
      </c>
      <c r="P317" s="45">
        <f t="shared" si="46"/>
        <v>2085</v>
      </c>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8"/>
      <c r="BP317" s="88"/>
      <c r="BQ317" s="88"/>
      <c r="BR317" s="88"/>
      <c r="BS317" s="88"/>
      <c r="BT317" s="88"/>
      <c r="BU317" s="88"/>
      <c r="BV317" s="88"/>
      <c r="BW317" s="88"/>
      <c r="BX317" s="88"/>
      <c r="BY317" s="88"/>
      <c r="BZ317" s="88"/>
      <c r="CA317" s="88"/>
      <c r="CB317" s="88"/>
      <c r="CC317" s="88"/>
      <c r="CD317" s="88"/>
      <c r="CE317" s="88"/>
      <c r="CF317" s="88"/>
      <c r="CG317" s="88"/>
      <c r="CH317" s="88"/>
      <c r="CI317" s="88"/>
      <c r="CJ317" s="88"/>
      <c r="CK317" s="88"/>
      <c r="CL317" s="88"/>
      <c r="CM317" s="88"/>
      <c r="CN317" s="88"/>
      <c r="CO317" s="88"/>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c r="DU317" s="88"/>
      <c r="DV317" s="88"/>
      <c r="DW317" s="88"/>
      <c r="DX317" s="88"/>
      <c r="DY317" s="88"/>
      <c r="DZ317" s="88"/>
      <c r="EA317" s="88"/>
      <c r="EB317" s="88"/>
      <c r="EC317" s="88"/>
      <c r="ED317" s="88"/>
      <c r="EE317" s="88"/>
      <c r="EF317" s="88"/>
      <c r="EG317" s="88"/>
      <c r="EH317" s="88"/>
      <c r="EI317" s="88"/>
      <c r="EJ317" s="88"/>
      <c r="EK317" s="88"/>
      <c r="EL317" s="88"/>
      <c r="EM317" s="88"/>
      <c r="EN317" s="88"/>
      <c r="EO317" s="88"/>
      <c r="EP317" s="88"/>
      <c r="EQ317" s="88"/>
      <c r="ER317" s="88"/>
      <c r="ES317" s="88"/>
      <c r="ET317" s="88"/>
      <c r="EU317" s="88"/>
      <c r="EV317" s="88"/>
      <c r="EW317" s="88"/>
      <c r="EX317" s="88"/>
      <c r="EY317" s="88"/>
      <c r="EZ317" s="88"/>
      <c r="FA317" s="88"/>
      <c r="FB317" s="88"/>
      <c r="FC317" s="88"/>
      <c r="FD317" s="88"/>
      <c r="FE317" s="88"/>
      <c r="FF317" s="88"/>
      <c r="FG317" s="88"/>
      <c r="FH317" s="88"/>
      <c r="FI317" s="88"/>
      <c r="FJ317" s="88"/>
      <c r="FK317" s="88"/>
      <c r="FL317" s="88"/>
      <c r="FM317" s="88"/>
      <c r="FN317" s="88"/>
      <c r="FO317" s="88"/>
      <c r="FP317" s="88"/>
      <c r="FQ317" s="88"/>
      <c r="FR317" s="88"/>
      <c r="FS317" s="88"/>
      <c r="FT317" s="88"/>
      <c r="FU317" s="88"/>
      <c r="FV317" s="88"/>
      <c r="FW317" s="88"/>
      <c r="FX317" s="88"/>
      <c r="FY317" s="88"/>
      <c r="FZ317" s="88"/>
      <c r="GA317" s="88"/>
      <c r="GB317" s="88"/>
      <c r="GC317" s="88"/>
      <c r="GD317" s="88"/>
      <c r="GE317" s="88"/>
      <c r="GF317" s="88"/>
      <c r="GG317" s="88"/>
      <c r="GH317" s="88"/>
      <c r="GI317" s="88"/>
      <c r="GJ317" s="88"/>
      <c r="GK317" s="88"/>
      <c r="GL317" s="88"/>
      <c r="GM317" s="88"/>
      <c r="GN317" s="88"/>
      <c r="GO317" s="88"/>
      <c r="GP317" s="88"/>
      <c r="GQ317" s="88"/>
      <c r="GR317" s="88"/>
      <c r="GS317" s="88"/>
      <c r="GT317" s="88"/>
      <c r="GU317" s="88"/>
      <c r="GV317" s="88"/>
      <c r="GW317" s="88"/>
      <c r="GX317" s="88"/>
      <c r="GY317" s="88"/>
      <c r="GZ317" s="88"/>
      <c r="HA317" s="88"/>
      <c r="HB317" s="88"/>
      <c r="HC317" s="88"/>
      <c r="HD317" s="88"/>
      <c r="HE317" s="88"/>
      <c r="HF317" s="88"/>
      <c r="HG317" s="88"/>
      <c r="HH317" s="88"/>
      <c r="HI317" s="88"/>
      <c r="HJ317" s="88"/>
      <c r="HK317" s="88"/>
      <c r="HL317" s="88"/>
      <c r="HM317" s="88"/>
      <c r="HN317" s="89"/>
      <c r="HO317" s="89"/>
      <c r="HP317" s="89"/>
      <c r="HQ317" s="89"/>
      <c r="HR317" s="89"/>
      <c r="HS317" s="89"/>
      <c r="HT317" s="89"/>
      <c r="HU317" s="89"/>
      <c r="HV317" s="89"/>
      <c r="HW317" s="89"/>
      <c r="HX317" s="89"/>
      <c r="HY317" s="89"/>
      <c r="HZ317" s="89"/>
      <c r="IA317" s="89"/>
      <c r="IB317" s="89"/>
      <c r="IC317" s="89"/>
      <c r="ID317" s="89"/>
      <c r="IE317" s="89"/>
      <c r="IF317" s="89"/>
      <c r="IG317" s="89"/>
      <c r="IH317" s="89"/>
      <c r="II317" s="89"/>
      <c r="IJ317" s="89"/>
      <c r="IK317" s="89"/>
      <c r="IL317" s="89"/>
    </row>
    <row r="318" s="5" customFormat="1" ht="20" customHeight="1" spans="1:246">
      <c r="A318" s="28">
        <f t="shared" si="54"/>
        <v>314</v>
      </c>
      <c r="B318" s="83" t="s">
        <v>329</v>
      </c>
      <c r="C318" s="83">
        <v>1</v>
      </c>
      <c r="D318" s="83"/>
      <c r="E318" s="83"/>
      <c r="F318" s="83"/>
      <c r="G318" s="83"/>
      <c r="H318" s="84"/>
      <c r="I318" s="84"/>
      <c r="J318" s="84"/>
      <c r="K318" s="84"/>
      <c r="L318" s="45">
        <f t="shared" si="45"/>
        <v>0</v>
      </c>
      <c r="M318" s="86">
        <v>800</v>
      </c>
      <c r="N318" s="47">
        <f t="shared" si="53"/>
        <v>800</v>
      </c>
      <c r="O318" s="85">
        <v>5</v>
      </c>
      <c r="P318" s="45">
        <f t="shared" si="46"/>
        <v>805</v>
      </c>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8"/>
      <c r="BP318" s="88"/>
      <c r="BQ318" s="88"/>
      <c r="BR318" s="88"/>
      <c r="BS318" s="88"/>
      <c r="BT318" s="88"/>
      <c r="BU318" s="88"/>
      <c r="BV318" s="88"/>
      <c r="BW318" s="88"/>
      <c r="BX318" s="88"/>
      <c r="BY318" s="88"/>
      <c r="BZ318" s="88"/>
      <c r="CA318" s="88"/>
      <c r="CB318" s="88"/>
      <c r="CC318" s="88"/>
      <c r="CD318" s="88"/>
      <c r="CE318" s="88"/>
      <c r="CF318" s="88"/>
      <c r="CG318" s="88"/>
      <c r="CH318" s="88"/>
      <c r="CI318" s="88"/>
      <c r="CJ318" s="88"/>
      <c r="CK318" s="88"/>
      <c r="CL318" s="88"/>
      <c r="CM318" s="88"/>
      <c r="CN318" s="88"/>
      <c r="CO318" s="88"/>
      <c r="CP318" s="88"/>
      <c r="CQ318" s="88"/>
      <c r="CR318" s="88"/>
      <c r="CS318" s="88"/>
      <c r="CT318" s="88"/>
      <c r="CU318" s="88"/>
      <c r="CV318" s="88"/>
      <c r="CW318" s="88"/>
      <c r="CX318" s="88"/>
      <c r="CY318" s="88"/>
      <c r="CZ318" s="88"/>
      <c r="DA318" s="88"/>
      <c r="DB318" s="88"/>
      <c r="DC318" s="88"/>
      <c r="DD318" s="88"/>
      <c r="DE318" s="88"/>
      <c r="DF318" s="88"/>
      <c r="DG318" s="88"/>
      <c r="DH318" s="88"/>
      <c r="DI318" s="88"/>
      <c r="DJ318" s="88"/>
      <c r="DK318" s="88"/>
      <c r="DL318" s="88"/>
      <c r="DM318" s="88"/>
      <c r="DN318" s="88"/>
      <c r="DO318" s="88"/>
      <c r="DP318" s="88"/>
      <c r="DQ318" s="88"/>
      <c r="DR318" s="88"/>
      <c r="DS318" s="88"/>
      <c r="DT318" s="88"/>
      <c r="DU318" s="88"/>
      <c r="DV318" s="88"/>
      <c r="DW318" s="88"/>
      <c r="DX318" s="88"/>
      <c r="DY318" s="88"/>
      <c r="DZ318" s="88"/>
      <c r="EA318" s="88"/>
      <c r="EB318" s="88"/>
      <c r="EC318" s="88"/>
      <c r="ED318" s="88"/>
      <c r="EE318" s="88"/>
      <c r="EF318" s="88"/>
      <c r="EG318" s="88"/>
      <c r="EH318" s="88"/>
      <c r="EI318" s="88"/>
      <c r="EJ318" s="88"/>
      <c r="EK318" s="88"/>
      <c r="EL318" s="88"/>
      <c r="EM318" s="88"/>
      <c r="EN318" s="88"/>
      <c r="EO318" s="88"/>
      <c r="EP318" s="88"/>
      <c r="EQ318" s="88"/>
      <c r="ER318" s="88"/>
      <c r="ES318" s="88"/>
      <c r="ET318" s="88"/>
      <c r="EU318" s="88"/>
      <c r="EV318" s="88"/>
      <c r="EW318" s="88"/>
      <c r="EX318" s="88"/>
      <c r="EY318" s="88"/>
      <c r="EZ318" s="88"/>
      <c r="FA318" s="88"/>
      <c r="FB318" s="88"/>
      <c r="FC318" s="88"/>
      <c r="FD318" s="88"/>
      <c r="FE318" s="88"/>
      <c r="FF318" s="88"/>
      <c r="FG318" s="88"/>
      <c r="FH318" s="88"/>
      <c r="FI318" s="88"/>
      <c r="FJ318" s="88"/>
      <c r="FK318" s="88"/>
      <c r="FL318" s="88"/>
      <c r="FM318" s="88"/>
      <c r="FN318" s="88"/>
      <c r="FO318" s="88"/>
      <c r="FP318" s="88"/>
      <c r="FQ318" s="88"/>
      <c r="FR318" s="88"/>
      <c r="FS318" s="88"/>
      <c r="FT318" s="88"/>
      <c r="FU318" s="88"/>
      <c r="FV318" s="88"/>
      <c r="FW318" s="88"/>
      <c r="FX318" s="88"/>
      <c r="FY318" s="88"/>
      <c r="FZ318" s="88"/>
      <c r="GA318" s="88"/>
      <c r="GB318" s="88"/>
      <c r="GC318" s="88"/>
      <c r="GD318" s="88"/>
      <c r="GE318" s="88"/>
      <c r="GF318" s="88"/>
      <c r="GG318" s="88"/>
      <c r="GH318" s="88"/>
      <c r="GI318" s="88"/>
      <c r="GJ318" s="88"/>
      <c r="GK318" s="88"/>
      <c r="GL318" s="88"/>
      <c r="GM318" s="88"/>
      <c r="GN318" s="88"/>
      <c r="GO318" s="88"/>
      <c r="GP318" s="88"/>
      <c r="GQ318" s="88"/>
      <c r="GR318" s="88"/>
      <c r="GS318" s="88"/>
      <c r="GT318" s="88"/>
      <c r="GU318" s="88"/>
      <c r="GV318" s="88"/>
      <c r="GW318" s="88"/>
      <c r="GX318" s="88"/>
      <c r="GY318" s="88"/>
      <c r="GZ318" s="88"/>
      <c r="HA318" s="88"/>
      <c r="HB318" s="88"/>
      <c r="HC318" s="88"/>
      <c r="HD318" s="88"/>
      <c r="HE318" s="88"/>
      <c r="HF318" s="88"/>
      <c r="HG318" s="88"/>
      <c r="HH318" s="88"/>
      <c r="HI318" s="88"/>
      <c r="HJ318" s="88"/>
      <c r="HK318" s="88"/>
      <c r="HL318" s="88"/>
      <c r="HM318" s="88"/>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row>
    <row r="319" s="5" customFormat="1" ht="20" customHeight="1" spans="1:246">
      <c r="A319" s="28">
        <f t="shared" si="54"/>
        <v>315</v>
      </c>
      <c r="B319" s="83" t="s">
        <v>330</v>
      </c>
      <c r="C319" s="83">
        <v>1</v>
      </c>
      <c r="D319" s="83"/>
      <c r="E319" s="83"/>
      <c r="F319" s="83"/>
      <c r="G319" s="83">
        <v>1</v>
      </c>
      <c r="H319" s="84"/>
      <c r="I319" s="84"/>
      <c r="J319" s="84"/>
      <c r="K319" s="84">
        <v>480</v>
      </c>
      <c r="L319" s="45">
        <f t="shared" si="45"/>
        <v>480</v>
      </c>
      <c r="M319" s="86">
        <v>400</v>
      </c>
      <c r="N319" s="47">
        <f t="shared" si="53"/>
        <v>880</v>
      </c>
      <c r="O319" s="85">
        <v>5</v>
      </c>
      <c r="P319" s="45">
        <f t="shared" si="46"/>
        <v>885</v>
      </c>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8"/>
      <c r="BP319" s="88"/>
      <c r="BQ319" s="88"/>
      <c r="BR319" s="88"/>
      <c r="BS319" s="88"/>
      <c r="BT319" s="88"/>
      <c r="BU319" s="88"/>
      <c r="BV319" s="88"/>
      <c r="BW319" s="88"/>
      <c r="BX319" s="88"/>
      <c r="BY319" s="88"/>
      <c r="BZ319" s="88"/>
      <c r="CA319" s="88"/>
      <c r="CB319" s="88"/>
      <c r="CC319" s="88"/>
      <c r="CD319" s="88"/>
      <c r="CE319" s="88"/>
      <c r="CF319" s="88"/>
      <c r="CG319" s="88"/>
      <c r="CH319" s="88"/>
      <c r="CI319" s="88"/>
      <c r="CJ319" s="88"/>
      <c r="CK319" s="88"/>
      <c r="CL319" s="88"/>
      <c r="CM319" s="88"/>
      <c r="CN319" s="88"/>
      <c r="CO319" s="88"/>
      <c r="CP319" s="88"/>
      <c r="CQ319" s="88"/>
      <c r="CR319" s="88"/>
      <c r="CS319" s="88"/>
      <c r="CT319" s="88"/>
      <c r="CU319" s="88"/>
      <c r="CV319" s="88"/>
      <c r="CW319" s="88"/>
      <c r="CX319" s="88"/>
      <c r="CY319" s="88"/>
      <c r="CZ319" s="88"/>
      <c r="DA319" s="88"/>
      <c r="DB319" s="88"/>
      <c r="DC319" s="88"/>
      <c r="DD319" s="88"/>
      <c r="DE319" s="88"/>
      <c r="DF319" s="88"/>
      <c r="DG319" s="88"/>
      <c r="DH319" s="88"/>
      <c r="DI319" s="88"/>
      <c r="DJ319" s="88"/>
      <c r="DK319" s="88"/>
      <c r="DL319" s="88"/>
      <c r="DM319" s="88"/>
      <c r="DN319" s="88"/>
      <c r="DO319" s="88"/>
      <c r="DP319" s="88"/>
      <c r="DQ319" s="88"/>
      <c r="DR319" s="88"/>
      <c r="DS319" s="88"/>
      <c r="DT319" s="88"/>
      <c r="DU319" s="88"/>
      <c r="DV319" s="88"/>
      <c r="DW319" s="88"/>
      <c r="DX319" s="88"/>
      <c r="DY319" s="88"/>
      <c r="DZ319" s="88"/>
      <c r="EA319" s="88"/>
      <c r="EB319" s="88"/>
      <c r="EC319" s="88"/>
      <c r="ED319" s="88"/>
      <c r="EE319" s="88"/>
      <c r="EF319" s="88"/>
      <c r="EG319" s="88"/>
      <c r="EH319" s="88"/>
      <c r="EI319" s="88"/>
      <c r="EJ319" s="88"/>
      <c r="EK319" s="88"/>
      <c r="EL319" s="88"/>
      <c r="EM319" s="88"/>
      <c r="EN319" s="88"/>
      <c r="EO319" s="88"/>
      <c r="EP319" s="88"/>
      <c r="EQ319" s="88"/>
      <c r="ER319" s="88"/>
      <c r="ES319" s="88"/>
      <c r="ET319" s="88"/>
      <c r="EU319" s="88"/>
      <c r="EV319" s="88"/>
      <c r="EW319" s="88"/>
      <c r="EX319" s="88"/>
      <c r="EY319" s="88"/>
      <c r="EZ319" s="88"/>
      <c r="FA319" s="88"/>
      <c r="FB319" s="88"/>
      <c r="FC319" s="88"/>
      <c r="FD319" s="88"/>
      <c r="FE319" s="88"/>
      <c r="FF319" s="88"/>
      <c r="FG319" s="88"/>
      <c r="FH319" s="88"/>
      <c r="FI319" s="88"/>
      <c r="FJ319" s="88"/>
      <c r="FK319" s="88"/>
      <c r="FL319" s="88"/>
      <c r="FM319" s="88"/>
      <c r="FN319" s="88"/>
      <c r="FO319" s="88"/>
      <c r="FP319" s="88"/>
      <c r="FQ319" s="88"/>
      <c r="FR319" s="88"/>
      <c r="FS319" s="88"/>
      <c r="FT319" s="88"/>
      <c r="FU319" s="88"/>
      <c r="FV319" s="88"/>
      <c r="FW319" s="88"/>
      <c r="FX319" s="88"/>
      <c r="FY319" s="88"/>
      <c r="FZ319" s="88"/>
      <c r="GA319" s="88"/>
      <c r="GB319" s="88"/>
      <c r="GC319" s="88"/>
      <c r="GD319" s="88"/>
      <c r="GE319" s="88"/>
      <c r="GF319" s="88"/>
      <c r="GG319" s="88"/>
      <c r="GH319" s="88"/>
      <c r="GI319" s="88"/>
      <c r="GJ319" s="88"/>
      <c r="GK319" s="88"/>
      <c r="GL319" s="88"/>
      <c r="GM319" s="88"/>
      <c r="GN319" s="88"/>
      <c r="GO319" s="88"/>
      <c r="GP319" s="88"/>
      <c r="GQ319" s="88"/>
      <c r="GR319" s="88"/>
      <c r="GS319" s="88"/>
      <c r="GT319" s="88"/>
      <c r="GU319" s="88"/>
      <c r="GV319" s="88"/>
      <c r="GW319" s="88"/>
      <c r="GX319" s="88"/>
      <c r="GY319" s="88"/>
      <c r="GZ319" s="88"/>
      <c r="HA319" s="88"/>
      <c r="HB319" s="88"/>
      <c r="HC319" s="88"/>
      <c r="HD319" s="88"/>
      <c r="HE319" s="88"/>
      <c r="HF319" s="88"/>
      <c r="HG319" s="88"/>
      <c r="HH319" s="88"/>
      <c r="HI319" s="88"/>
      <c r="HJ319" s="88"/>
      <c r="HK319" s="88"/>
      <c r="HL319" s="88"/>
      <c r="HM319" s="88"/>
      <c r="HN319" s="89"/>
      <c r="HO319" s="89"/>
      <c r="HP319" s="89"/>
      <c r="HQ319" s="89"/>
      <c r="HR319" s="89"/>
      <c r="HS319" s="89"/>
      <c r="HT319" s="89"/>
      <c r="HU319" s="89"/>
      <c r="HV319" s="89"/>
      <c r="HW319" s="89"/>
      <c r="HX319" s="89"/>
      <c r="HY319" s="89"/>
      <c r="HZ319" s="89"/>
      <c r="IA319" s="89"/>
      <c r="IB319" s="89"/>
      <c r="IC319" s="89"/>
      <c r="ID319" s="89"/>
      <c r="IE319" s="89"/>
      <c r="IF319" s="89"/>
      <c r="IG319" s="89"/>
      <c r="IH319" s="89"/>
      <c r="II319" s="89"/>
      <c r="IJ319" s="89"/>
      <c r="IK319" s="89"/>
      <c r="IL319" s="89"/>
    </row>
    <row r="320" s="5" customFormat="1" ht="20" customHeight="1" spans="1:246">
      <c r="A320" s="28">
        <f t="shared" si="54"/>
        <v>316</v>
      </c>
      <c r="B320" s="83" t="s">
        <v>331</v>
      </c>
      <c r="C320" s="83">
        <v>1</v>
      </c>
      <c r="D320" s="85"/>
      <c r="E320" s="85"/>
      <c r="F320" s="85"/>
      <c r="G320" s="85">
        <v>1</v>
      </c>
      <c r="H320" s="68"/>
      <c r="I320" s="68"/>
      <c r="J320" s="68"/>
      <c r="K320" s="68">
        <v>480</v>
      </c>
      <c r="L320" s="45">
        <f t="shared" ref="L320:L325" si="55">H320+I320+J320+K320</f>
        <v>480</v>
      </c>
      <c r="M320" s="86">
        <v>800</v>
      </c>
      <c r="N320" s="47">
        <f t="shared" si="53"/>
        <v>1280</v>
      </c>
      <c r="O320" s="85">
        <v>5</v>
      </c>
      <c r="P320" s="45">
        <f t="shared" si="46"/>
        <v>1285</v>
      </c>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8"/>
      <c r="BP320" s="88"/>
      <c r="BQ320" s="88"/>
      <c r="BR320" s="88"/>
      <c r="BS320" s="88"/>
      <c r="BT320" s="88"/>
      <c r="BU320" s="88"/>
      <c r="BV320" s="88"/>
      <c r="BW320" s="88"/>
      <c r="BX320" s="88"/>
      <c r="BY320" s="88"/>
      <c r="BZ320" s="88"/>
      <c r="CA320" s="88"/>
      <c r="CB320" s="88"/>
      <c r="CC320" s="88"/>
      <c r="CD320" s="88"/>
      <c r="CE320" s="88"/>
      <c r="CF320" s="88"/>
      <c r="CG320" s="88"/>
      <c r="CH320" s="88"/>
      <c r="CI320" s="88"/>
      <c r="CJ320" s="88"/>
      <c r="CK320" s="88"/>
      <c r="CL320" s="88"/>
      <c r="CM320" s="88"/>
      <c r="CN320" s="88"/>
      <c r="CO320" s="88"/>
      <c r="CP320" s="88"/>
      <c r="CQ320" s="88"/>
      <c r="CR320" s="88"/>
      <c r="CS320" s="88"/>
      <c r="CT320" s="88"/>
      <c r="CU320" s="88"/>
      <c r="CV320" s="88"/>
      <c r="CW320" s="88"/>
      <c r="CX320" s="88"/>
      <c r="CY320" s="88"/>
      <c r="CZ320" s="88"/>
      <c r="DA320" s="88"/>
      <c r="DB320" s="88"/>
      <c r="DC320" s="88"/>
      <c r="DD320" s="88"/>
      <c r="DE320" s="88"/>
      <c r="DF320" s="88"/>
      <c r="DG320" s="88"/>
      <c r="DH320" s="88"/>
      <c r="DI320" s="88"/>
      <c r="DJ320" s="88"/>
      <c r="DK320" s="88"/>
      <c r="DL320" s="88"/>
      <c r="DM320" s="88"/>
      <c r="DN320" s="88"/>
      <c r="DO320" s="88"/>
      <c r="DP320" s="88"/>
      <c r="DQ320" s="88"/>
      <c r="DR320" s="88"/>
      <c r="DS320" s="88"/>
      <c r="DT320" s="88"/>
      <c r="DU320" s="88"/>
      <c r="DV320" s="88"/>
      <c r="DW320" s="88"/>
      <c r="DX320" s="88"/>
      <c r="DY320" s="88"/>
      <c r="DZ320" s="88"/>
      <c r="EA320" s="88"/>
      <c r="EB320" s="88"/>
      <c r="EC320" s="88"/>
      <c r="ED320" s="88"/>
      <c r="EE320" s="88"/>
      <c r="EF320" s="88"/>
      <c r="EG320" s="88"/>
      <c r="EH320" s="88"/>
      <c r="EI320" s="88"/>
      <c r="EJ320" s="88"/>
      <c r="EK320" s="88"/>
      <c r="EL320" s="88"/>
      <c r="EM320" s="88"/>
      <c r="EN320" s="88"/>
      <c r="EO320" s="88"/>
      <c r="EP320" s="88"/>
      <c r="EQ320" s="88"/>
      <c r="ER320" s="88"/>
      <c r="ES320" s="88"/>
      <c r="ET320" s="88"/>
      <c r="EU320" s="88"/>
      <c r="EV320" s="88"/>
      <c r="EW320" s="88"/>
      <c r="EX320" s="88"/>
      <c r="EY320" s="88"/>
      <c r="EZ320" s="88"/>
      <c r="FA320" s="88"/>
      <c r="FB320" s="88"/>
      <c r="FC320" s="88"/>
      <c r="FD320" s="88"/>
      <c r="FE320" s="88"/>
      <c r="FF320" s="88"/>
      <c r="FG320" s="88"/>
      <c r="FH320" s="88"/>
      <c r="FI320" s="88"/>
      <c r="FJ320" s="88"/>
      <c r="FK320" s="88"/>
      <c r="FL320" s="88"/>
      <c r="FM320" s="88"/>
      <c r="FN320" s="88"/>
      <c r="FO320" s="88"/>
      <c r="FP320" s="88"/>
      <c r="FQ320" s="88"/>
      <c r="FR320" s="88"/>
      <c r="FS320" s="88"/>
      <c r="FT320" s="88"/>
      <c r="FU320" s="88"/>
      <c r="FV320" s="88"/>
      <c r="FW320" s="88"/>
      <c r="FX320" s="88"/>
      <c r="FY320" s="88"/>
      <c r="FZ320" s="88"/>
      <c r="GA320" s="88"/>
      <c r="GB320" s="88"/>
      <c r="GC320" s="88"/>
      <c r="GD320" s="88"/>
      <c r="GE320" s="88"/>
      <c r="GF320" s="88"/>
      <c r="GG320" s="88"/>
      <c r="GH320" s="88"/>
      <c r="GI320" s="88"/>
      <c r="GJ320" s="88"/>
      <c r="GK320" s="88"/>
      <c r="GL320" s="88"/>
      <c r="GM320" s="88"/>
      <c r="GN320" s="88"/>
      <c r="GO320" s="88"/>
      <c r="GP320" s="88"/>
      <c r="GQ320" s="88"/>
      <c r="GR320" s="88"/>
      <c r="GS320" s="88"/>
      <c r="GT320" s="88"/>
      <c r="GU320" s="88"/>
      <c r="GV320" s="88"/>
      <c r="GW320" s="88"/>
      <c r="GX320" s="88"/>
      <c r="GY320" s="88"/>
      <c r="GZ320" s="88"/>
      <c r="HA320" s="88"/>
      <c r="HB320" s="88"/>
      <c r="HC320" s="88"/>
      <c r="HD320" s="88"/>
      <c r="HE320" s="88"/>
      <c r="HF320" s="88"/>
      <c r="HG320" s="88"/>
      <c r="HH320" s="88"/>
      <c r="HI320" s="88"/>
      <c r="HJ320" s="88"/>
      <c r="HK320" s="88"/>
      <c r="HL320" s="88"/>
      <c r="HM320" s="88"/>
      <c r="HN320" s="89"/>
      <c r="HO320" s="89"/>
      <c r="HP320" s="89"/>
      <c r="HQ320" s="89"/>
      <c r="HR320" s="89"/>
      <c r="HS320" s="89"/>
      <c r="HT320" s="89"/>
      <c r="HU320" s="89"/>
      <c r="HV320" s="89"/>
      <c r="HW320" s="89"/>
      <c r="HX320" s="89"/>
      <c r="HY320" s="89"/>
      <c r="HZ320" s="89"/>
      <c r="IA320" s="89"/>
      <c r="IB320" s="89"/>
      <c r="IC320" s="89"/>
      <c r="ID320" s="89"/>
      <c r="IE320" s="89"/>
      <c r="IF320" s="89"/>
      <c r="IG320" s="89"/>
      <c r="IH320" s="89"/>
      <c r="II320" s="89"/>
      <c r="IJ320" s="89"/>
      <c r="IK320" s="89"/>
      <c r="IL320" s="89"/>
    </row>
    <row r="321" s="5" customFormat="1" ht="20" customHeight="1" spans="1:246">
      <c r="A321" s="28">
        <f t="shared" si="54"/>
        <v>317</v>
      </c>
      <c r="B321" s="90" t="s">
        <v>332</v>
      </c>
      <c r="C321" s="83">
        <v>1</v>
      </c>
      <c r="D321" s="85"/>
      <c r="E321" s="85"/>
      <c r="F321" s="85">
        <v>1</v>
      </c>
      <c r="G321" s="85"/>
      <c r="H321" s="68"/>
      <c r="I321" s="68"/>
      <c r="J321" s="83">
        <v>480</v>
      </c>
      <c r="K321" s="68"/>
      <c r="L321" s="45">
        <f t="shared" si="55"/>
        <v>480</v>
      </c>
      <c r="M321" s="86">
        <v>400</v>
      </c>
      <c r="N321" s="47">
        <f t="shared" si="53"/>
        <v>880</v>
      </c>
      <c r="O321" s="85">
        <v>5</v>
      </c>
      <c r="P321" s="45">
        <f t="shared" si="46"/>
        <v>885</v>
      </c>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8"/>
      <c r="BR321" s="88"/>
      <c r="BS321" s="88"/>
      <c r="BT321" s="88"/>
      <c r="BU321" s="88"/>
      <c r="BV321" s="88"/>
      <c r="BW321" s="88"/>
      <c r="BX321" s="88"/>
      <c r="BY321" s="88"/>
      <c r="BZ321" s="88"/>
      <c r="CA321" s="88"/>
      <c r="CB321" s="88"/>
      <c r="CC321" s="88"/>
      <c r="CD321" s="88"/>
      <c r="CE321" s="88"/>
      <c r="CF321" s="88"/>
      <c r="CG321" s="88"/>
      <c r="CH321" s="88"/>
      <c r="CI321" s="88"/>
      <c r="CJ321" s="88"/>
      <c r="CK321" s="88"/>
      <c r="CL321" s="88"/>
      <c r="CM321" s="88"/>
      <c r="CN321" s="88"/>
      <c r="CO321" s="88"/>
      <c r="CP321" s="88"/>
      <c r="CQ321" s="88"/>
      <c r="CR321" s="88"/>
      <c r="CS321" s="88"/>
      <c r="CT321" s="88"/>
      <c r="CU321" s="88"/>
      <c r="CV321" s="88"/>
      <c r="CW321" s="88"/>
      <c r="CX321" s="88"/>
      <c r="CY321" s="88"/>
      <c r="CZ321" s="88"/>
      <c r="DA321" s="88"/>
      <c r="DB321" s="88"/>
      <c r="DC321" s="88"/>
      <c r="DD321" s="88"/>
      <c r="DE321" s="88"/>
      <c r="DF321" s="88"/>
      <c r="DG321" s="88"/>
      <c r="DH321" s="88"/>
      <c r="DI321" s="88"/>
      <c r="DJ321" s="88"/>
      <c r="DK321" s="88"/>
      <c r="DL321" s="88"/>
      <c r="DM321" s="88"/>
      <c r="DN321" s="88"/>
      <c r="DO321" s="88"/>
      <c r="DP321" s="88"/>
      <c r="DQ321" s="88"/>
      <c r="DR321" s="88"/>
      <c r="DS321" s="88"/>
      <c r="DT321" s="88"/>
      <c r="DU321" s="88"/>
      <c r="DV321" s="88"/>
      <c r="DW321" s="88"/>
      <c r="DX321" s="88"/>
      <c r="DY321" s="88"/>
      <c r="DZ321" s="88"/>
      <c r="EA321" s="88"/>
      <c r="EB321" s="88"/>
      <c r="EC321" s="88"/>
      <c r="ED321" s="88"/>
      <c r="EE321" s="88"/>
      <c r="EF321" s="88"/>
      <c r="EG321" s="88"/>
      <c r="EH321" s="88"/>
      <c r="EI321" s="88"/>
      <c r="EJ321" s="88"/>
      <c r="EK321" s="88"/>
      <c r="EL321" s="88"/>
      <c r="EM321" s="88"/>
      <c r="EN321" s="88"/>
      <c r="EO321" s="88"/>
      <c r="EP321" s="88"/>
      <c r="EQ321" s="88"/>
      <c r="ER321" s="88"/>
      <c r="ES321" s="88"/>
      <c r="ET321" s="88"/>
      <c r="EU321" s="88"/>
      <c r="EV321" s="88"/>
      <c r="EW321" s="88"/>
      <c r="EX321" s="88"/>
      <c r="EY321" s="88"/>
      <c r="EZ321" s="88"/>
      <c r="FA321" s="88"/>
      <c r="FB321" s="88"/>
      <c r="FC321" s="88"/>
      <c r="FD321" s="88"/>
      <c r="FE321" s="88"/>
      <c r="FF321" s="88"/>
      <c r="FG321" s="88"/>
      <c r="FH321" s="88"/>
      <c r="FI321" s="88"/>
      <c r="FJ321" s="88"/>
      <c r="FK321" s="88"/>
      <c r="FL321" s="88"/>
      <c r="FM321" s="88"/>
      <c r="FN321" s="88"/>
      <c r="FO321" s="88"/>
      <c r="FP321" s="88"/>
      <c r="FQ321" s="88"/>
      <c r="FR321" s="88"/>
      <c r="FS321" s="88"/>
      <c r="FT321" s="88"/>
      <c r="FU321" s="88"/>
      <c r="FV321" s="88"/>
      <c r="FW321" s="88"/>
      <c r="FX321" s="88"/>
      <c r="FY321" s="88"/>
      <c r="FZ321" s="88"/>
      <c r="GA321" s="88"/>
      <c r="GB321" s="88"/>
      <c r="GC321" s="88"/>
      <c r="GD321" s="88"/>
      <c r="GE321" s="88"/>
      <c r="GF321" s="88"/>
      <c r="GG321" s="88"/>
      <c r="GH321" s="88"/>
      <c r="GI321" s="88"/>
      <c r="GJ321" s="88"/>
      <c r="GK321" s="88"/>
      <c r="GL321" s="88"/>
      <c r="GM321" s="88"/>
      <c r="GN321" s="88"/>
      <c r="GO321" s="88"/>
      <c r="GP321" s="88"/>
      <c r="GQ321" s="88"/>
      <c r="GR321" s="88"/>
      <c r="GS321" s="88"/>
      <c r="GT321" s="88"/>
      <c r="GU321" s="88"/>
      <c r="GV321" s="88"/>
      <c r="GW321" s="88"/>
      <c r="GX321" s="88"/>
      <c r="GY321" s="88"/>
      <c r="GZ321" s="88"/>
      <c r="HA321" s="88"/>
      <c r="HB321" s="88"/>
      <c r="HC321" s="88"/>
      <c r="HD321" s="88"/>
      <c r="HE321" s="88"/>
      <c r="HF321" s="88"/>
      <c r="HG321" s="88"/>
      <c r="HH321" s="88"/>
      <c r="HI321" s="88"/>
      <c r="HJ321" s="88"/>
      <c r="HK321" s="88"/>
      <c r="HL321" s="88"/>
      <c r="HM321" s="88"/>
      <c r="HN321" s="89"/>
      <c r="HO321" s="89"/>
      <c r="HP321" s="89"/>
      <c r="HQ321" s="89"/>
      <c r="HR321" s="89"/>
      <c r="HS321" s="89"/>
      <c r="HT321" s="89"/>
      <c r="HU321" s="89"/>
      <c r="HV321" s="89"/>
      <c r="HW321" s="89"/>
      <c r="HX321" s="89"/>
      <c r="HY321" s="89"/>
      <c r="HZ321" s="89"/>
      <c r="IA321" s="89"/>
      <c r="IB321" s="89"/>
      <c r="IC321" s="89"/>
      <c r="ID321" s="89"/>
      <c r="IE321" s="89"/>
      <c r="IF321" s="89"/>
      <c r="IG321" s="89"/>
      <c r="IH321" s="89"/>
      <c r="II321" s="89"/>
      <c r="IJ321" s="89"/>
      <c r="IK321" s="89"/>
      <c r="IL321" s="89"/>
    </row>
    <row r="322" s="5" customFormat="1" ht="20" customHeight="1" spans="1:246">
      <c r="A322" s="28">
        <f t="shared" si="54"/>
        <v>318</v>
      </c>
      <c r="B322" s="90" t="s">
        <v>333</v>
      </c>
      <c r="C322" s="83">
        <v>1</v>
      </c>
      <c r="D322" s="85"/>
      <c r="E322" s="85"/>
      <c r="F322" s="85"/>
      <c r="G322" s="85"/>
      <c r="H322" s="68"/>
      <c r="I322" s="68"/>
      <c r="J322" s="68"/>
      <c r="K322" s="68"/>
      <c r="L322" s="45">
        <f t="shared" si="55"/>
        <v>0</v>
      </c>
      <c r="M322" s="86">
        <v>800</v>
      </c>
      <c r="N322" s="47">
        <f t="shared" si="53"/>
        <v>800</v>
      </c>
      <c r="O322" s="85">
        <v>5</v>
      </c>
      <c r="P322" s="45">
        <f t="shared" si="46"/>
        <v>805</v>
      </c>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8"/>
      <c r="BP322" s="88"/>
      <c r="BQ322" s="88"/>
      <c r="BR322" s="88"/>
      <c r="BS322" s="88"/>
      <c r="BT322" s="88"/>
      <c r="BU322" s="88"/>
      <c r="BV322" s="88"/>
      <c r="BW322" s="88"/>
      <c r="BX322" s="88"/>
      <c r="BY322" s="88"/>
      <c r="BZ322" s="88"/>
      <c r="CA322" s="88"/>
      <c r="CB322" s="88"/>
      <c r="CC322" s="88"/>
      <c r="CD322" s="88"/>
      <c r="CE322" s="88"/>
      <c r="CF322" s="88"/>
      <c r="CG322" s="88"/>
      <c r="CH322" s="88"/>
      <c r="CI322" s="88"/>
      <c r="CJ322" s="88"/>
      <c r="CK322" s="88"/>
      <c r="CL322" s="88"/>
      <c r="CM322" s="88"/>
      <c r="CN322" s="88"/>
      <c r="CO322" s="88"/>
      <c r="CP322" s="88"/>
      <c r="CQ322" s="88"/>
      <c r="CR322" s="88"/>
      <c r="CS322" s="88"/>
      <c r="CT322" s="88"/>
      <c r="CU322" s="88"/>
      <c r="CV322" s="88"/>
      <c r="CW322" s="88"/>
      <c r="CX322" s="88"/>
      <c r="CY322" s="88"/>
      <c r="CZ322" s="88"/>
      <c r="DA322" s="88"/>
      <c r="DB322" s="88"/>
      <c r="DC322" s="88"/>
      <c r="DD322" s="88"/>
      <c r="DE322" s="88"/>
      <c r="DF322" s="88"/>
      <c r="DG322" s="88"/>
      <c r="DH322" s="88"/>
      <c r="DI322" s="88"/>
      <c r="DJ322" s="88"/>
      <c r="DK322" s="88"/>
      <c r="DL322" s="88"/>
      <c r="DM322" s="88"/>
      <c r="DN322" s="88"/>
      <c r="DO322" s="88"/>
      <c r="DP322" s="88"/>
      <c r="DQ322" s="88"/>
      <c r="DR322" s="88"/>
      <c r="DS322" s="88"/>
      <c r="DT322" s="88"/>
      <c r="DU322" s="88"/>
      <c r="DV322" s="88"/>
      <c r="DW322" s="88"/>
      <c r="DX322" s="88"/>
      <c r="DY322" s="88"/>
      <c r="DZ322" s="88"/>
      <c r="EA322" s="88"/>
      <c r="EB322" s="88"/>
      <c r="EC322" s="88"/>
      <c r="ED322" s="88"/>
      <c r="EE322" s="88"/>
      <c r="EF322" s="88"/>
      <c r="EG322" s="88"/>
      <c r="EH322" s="88"/>
      <c r="EI322" s="88"/>
      <c r="EJ322" s="88"/>
      <c r="EK322" s="88"/>
      <c r="EL322" s="88"/>
      <c r="EM322" s="88"/>
      <c r="EN322" s="88"/>
      <c r="EO322" s="88"/>
      <c r="EP322" s="88"/>
      <c r="EQ322" s="88"/>
      <c r="ER322" s="88"/>
      <c r="ES322" s="88"/>
      <c r="ET322" s="88"/>
      <c r="EU322" s="88"/>
      <c r="EV322" s="88"/>
      <c r="EW322" s="88"/>
      <c r="EX322" s="88"/>
      <c r="EY322" s="88"/>
      <c r="EZ322" s="88"/>
      <c r="FA322" s="88"/>
      <c r="FB322" s="88"/>
      <c r="FC322" s="88"/>
      <c r="FD322" s="88"/>
      <c r="FE322" s="88"/>
      <c r="FF322" s="88"/>
      <c r="FG322" s="88"/>
      <c r="FH322" s="88"/>
      <c r="FI322" s="88"/>
      <c r="FJ322" s="88"/>
      <c r="FK322" s="88"/>
      <c r="FL322" s="88"/>
      <c r="FM322" s="88"/>
      <c r="FN322" s="88"/>
      <c r="FO322" s="88"/>
      <c r="FP322" s="88"/>
      <c r="FQ322" s="88"/>
      <c r="FR322" s="88"/>
      <c r="FS322" s="88"/>
      <c r="FT322" s="88"/>
      <c r="FU322" s="88"/>
      <c r="FV322" s="88"/>
      <c r="FW322" s="88"/>
      <c r="FX322" s="88"/>
      <c r="FY322" s="88"/>
      <c r="FZ322" s="88"/>
      <c r="GA322" s="88"/>
      <c r="GB322" s="88"/>
      <c r="GC322" s="88"/>
      <c r="GD322" s="88"/>
      <c r="GE322" s="88"/>
      <c r="GF322" s="88"/>
      <c r="GG322" s="88"/>
      <c r="GH322" s="88"/>
      <c r="GI322" s="88"/>
      <c r="GJ322" s="88"/>
      <c r="GK322" s="88"/>
      <c r="GL322" s="88"/>
      <c r="GM322" s="88"/>
      <c r="GN322" s="88"/>
      <c r="GO322" s="88"/>
      <c r="GP322" s="88"/>
      <c r="GQ322" s="88"/>
      <c r="GR322" s="88"/>
      <c r="GS322" s="88"/>
      <c r="GT322" s="88"/>
      <c r="GU322" s="88"/>
      <c r="GV322" s="88"/>
      <c r="GW322" s="88"/>
      <c r="GX322" s="88"/>
      <c r="GY322" s="88"/>
      <c r="GZ322" s="88"/>
      <c r="HA322" s="88"/>
      <c r="HB322" s="88"/>
      <c r="HC322" s="88"/>
      <c r="HD322" s="88"/>
      <c r="HE322" s="88"/>
      <c r="HF322" s="88"/>
      <c r="HG322" s="88"/>
      <c r="HH322" s="88"/>
      <c r="HI322" s="88"/>
      <c r="HJ322" s="88"/>
      <c r="HK322" s="88"/>
      <c r="HL322" s="88"/>
      <c r="HM322" s="88"/>
      <c r="HN322" s="89"/>
      <c r="HO322" s="89"/>
      <c r="HP322" s="89"/>
      <c r="HQ322" s="89"/>
      <c r="HR322" s="89"/>
      <c r="HS322" s="89"/>
      <c r="HT322" s="89"/>
      <c r="HU322" s="89"/>
      <c r="HV322" s="89"/>
      <c r="HW322" s="89"/>
      <c r="HX322" s="89"/>
      <c r="HY322" s="89"/>
      <c r="HZ322" s="89"/>
      <c r="IA322" s="89"/>
      <c r="IB322" s="89"/>
      <c r="IC322" s="89"/>
      <c r="ID322" s="89"/>
      <c r="IE322" s="89"/>
      <c r="IF322" s="89"/>
      <c r="IG322" s="89"/>
      <c r="IH322" s="89"/>
      <c r="II322" s="89"/>
      <c r="IJ322" s="89"/>
      <c r="IK322" s="89"/>
      <c r="IL322" s="89"/>
    </row>
    <row r="323" s="5" customFormat="1" ht="20" customHeight="1" spans="1:246">
      <c r="A323" s="28">
        <f t="shared" si="54"/>
        <v>319</v>
      </c>
      <c r="B323" s="83" t="s">
        <v>334</v>
      </c>
      <c r="C323" s="83">
        <v>1</v>
      </c>
      <c r="D323" s="83"/>
      <c r="E323" s="83"/>
      <c r="F323" s="83"/>
      <c r="G323" s="83">
        <v>1</v>
      </c>
      <c r="H323" s="84"/>
      <c r="I323" s="84"/>
      <c r="J323" s="84"/>
      <c r="K323" s="84">
        <v>480</v>
      </c>
      <c r="L323" s="45">
        <f t="shared" si="55"/>
        <v>480</v>
      </c>
      <c r="M323" s="86">
        <v>800</v>
      </c>
      <c r="N323" s="47">
        <f t="shared" si="53"/>
        <v>1280</v>
      </c>
      <c r="O323" s="85">
        <v>5</v>
      </c>
      <c r="P323" s="45">
        <f t="shared" si="46"/>
        <v>1285</v>
      </c>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c r="BD323" s="88"/>
      <c r="BE323" s="88"/>
      <c r="BF323" s="88"/>
      <c r="BG323" s="88"/>
      <c r="BH323" s="88"/>
      <c r="BI323" s="88"/>
      <c r="BJ323" s="88"/>
      <c r="BK323" s="88"/>
      <c r="BL323" s="88"/>
      <c r="BM323" s="88"/>
      <c r="BN323" s="88"/>
      <c r="BO323" s="88"/>
      <c r="BP323" s="88"/>
      <c r="BQ323" s="88"/>
      <c r="BR323" s="88"/>
      <c r="BS323" s="88"/>
      <c r="BT323" s="88"/>
      <c r="BU323" s="88"/>
      <c r="BV323" s="88"/>
      <c r="BW323" s="88"/>
      <c r="BX323" s="88"/>
      <c r="BY323" s="88"/>
      <c r="BZ323" s="88"/>
      <c r="CA323" s="88"/>
      <c r="CB323" s="88"/>
      <c r="CC323" s="88"/>
      <c r="CD323" s="88"/>
      <c r="CE323" s="88"/>
      <c r="CF323" s="88"/>
      <c r="CG323" s="88"/>
      <c r="CH323" s="88"/>
      <c r="CI323" s="88"/>
      <c r="CJ323" s="88"/>
      <c r="CK323" s="88"/>
      <c r="CL323" s="88"/>
      <c r="CM323" s="88"/>
      <c r="CN323" s="88"/>
      <c r="CO323" s="88"/>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8"/>
      <c r="DL323" s="88"/>
      <c r="DM323" s="88"/>
      <c r="DN323" s="88"/>
      <c r="DO323" s="88"/>
      <c r="DP323" s="88"/>
      <c r="DQ323" s="88"/>
      <c r="DR323" s="88"/>
      <c r="DS323" s="88"/>
      <c r="DT323" s="88"/>
      <c r="DU323" s="88"/>
      <c r="DV323" s="88"/>
      <c r="DW323" s="88"/>
      <c r="DX323" s="88"/>
      <c r="DY323" s="88"/>
      <c r="DZ323" s="88"/>
      <c r="EA323" s="88"/>
      <c r="EB323" s="88"/>
      <c r="EC323" s="88"/>
      <c r="ED323" s="88"/>
      <c r="EE323" s="88"/>
      <c r="EF323" s="88"/>
      <c r="EG323" s="88"/>
      <c r="EH323" s="88"/>
      <c r="EI323" s="88"/>
      <c r="EJ323" s="88"/>
      <c r="EK323" s="88"/>
      <c r="EL323" s="88"/>
      <c r="EM323" s="88"/>
      <c r="EN323" s="88"/>
      <c r="EO323" s="88"/>
      <c r="EP323" s="88"/>
      <c r="EQ323" s="88"/>
      <c r="ER323" s="88"/>
      <c r="ES323" s="88"/>
      <c r="ET323" s="88"/>
      <c r="EU323" s="88"/>
      <c r="EV323" s="88"/>
      <c r="EW323" s="88"/>
      <c r="EX323" s="88"/>
      <c r="EY323" s="88"/>
      <c r="EZ323" s="88"/>
      <c r="FA323" s="88"/>
      <c r="FB323" s="88"/>
      <c r="FC323" s="88"/>
      <c r="FD323" s="88"/>
      <c r="FE323" s="88"/>
      <c r="FF323" s="88"/>
      <c r="FG323" s="88"/>
      <c r="FH323" s="88"/>
      <c r="FI323" s="88"/>
      <c r="FJ323" s="88"/>
      <c r="FK323" s="88"/>
      <c r="FL323" s="88"/>
      <c r="FM323" s="88"/>
      <c r="FN323" s="88"/>
      <c r="FO323" s="88"/>
      <c r="FP323" s="88"/>
      <c r="FQ323" s="88"/>
      <c r="FR323" s="88"/>
      <c r="FS323" s="88"/>
      <c r="FT323" s="88"/>
      <c r="FU323" s="88"/>
      <c r="FV323" s="88"/>
      <c r="FW323" s="88"/>
      <c r="FX323" s="88"/>
      <c r="FY323" s="88"/>
      <c r="FZ323" s="88"/>
      <c r="GA323" s="88"/>
      <c r="GB323" s="88"/>
      <c r="GC323" s="88"/>
      <c r="GD323" s="88"/>
      <c r="GE323" s="88"/>
      <c r="GF323" s="88"/>
      <c r="GG323" s="88"/>
      <c r="GH323" s="88"/>
      <c r="GI323" s="88"/>
      <c r="GJ323" s="88"/>
      <c r="GK323" s="88"/>
      <c r="GL323" s="88"/>
      <c r="GM323" s="88"/>
      <c r="GN323" s="88"/>
      <c r="GO323" s="88"/>
      <c r="GP323" s="88"/>
      <c r="GQ323" s="88"/>
      <c r="GR323" s="88"/>
      <c r="GS323" s="88"/>
      <c r="GT323" s="88"/>
      <c r="GU323" s="88"/>
      <c r="GV323" s="88"/>
      <c r="GW323" s="88"/>
      <c r="GX323" s="88"/>
      <c r="GY323" s="88"/>
      <c r="GZ323" s="88"/>
      <c r="HA323" s="88"/>
      <c r="HB323" s="88"/>
      <c r="HC323" s="88"/>
      <c r="HD323" s="88"/>
      <c r="HE323" s="88"/>
      <c r="HF323" s="88"/>
      <c r="HG323" s="88"/>
      <c r="HH323" s="88"/>
      <c r="HI323" s="88"/>
      <c r="HJ323" s="88"/>
      <c r="HK323" s="88"/>
      <c r="HL323" s="88"/>
      <c r="HM323" s="88"/>
      <c r="HN323" s="89"/>
      <c r="HO323" s="89"/>
      <c r="HP323" s="89"/>
      <c r="HQ323" s="89"/>
      <c r="HR323" s="89"/>
      <c r="HS323" s="89"/>
      <c r="HT323" s="89"/>
      <c r="HU323" s="89"/>
      <c r="HV323" s="89"/>
      <c r="HW323" s="89"/>
      <c r="HX323" s="89"/>
      <c r="HY323" s="89"/>
      <c r="HZ323" s="89"/>
      <c r="IA323" s="89"/>
      <c r="IB323" s="89"/>
      <c r="IC323" s="89"/>
      <c r="ID323" s="89"/>
      <c r="IE323" s="89"/>
      <c r="IF323" s="89"/>
      <c r="IG323" s="89"/>
      <c r="IH323" s="89"/>
      <c r="II323" s="89"/>
      <c r="IJ323" s="89"/>
      <c r="IK323" s="89"/>
      <c r="IL323" s="89"/>
    </row>
    <row r="324" s="5" customFormat="1" ht="20" customHeight="1" spans="1:246">
      <c r="A324" s="28">
        <f t="shared" si="54"/>
        <v>320</v>
      </c>
      <c r="B324" s="83" t="s">
        <v>335</v>
      </c>
      <c r="C324" s="83">
        <v>1</v>
      </c>
      <c r="D324" s="85"/>
      <c r="E324" s="85"/>
      <c r="F324" s="85">
        <v>1</v>
      </c>
      <c r="G324" s="85"/>
      <c r="H324" s="85"/>
      <c r="I324" s="85"/>
      <c r="J324" s="84">
        <v>480</v>
      </c>
      <c r="K324" s="84"/>
      <c r="L324" s="45">
        <f t="shared" si="55"/>
        <v>480</v>
      </c>
      <c r="M324" s="86">
        <v>800</v>
      </c>
      <c r="N324" s="47">
        <v>1280</v>
      </c>
      <c r="O324" s="85">
        <v>5</v>
      </c>
      <c r="P324" s="45">
        <f t="shared" ref="P324:P347" si="56">N324+O324</f>
        <v>1285</v>
      </c>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8"/>
      <c r="BP324" s="88"/>
      <c r="BQ324" s="88"/>
      <c r="BR324" s="88"/>
      <c r="BS324" s="88"/>
      <c r="BT324" s="88"/>
      <c r="BU324" s="88"/>
      <c r="BV324" s="88"/>
      <c r="BW324" s="88"/>
      <c r="BX324" s="88"/>
      <c r="BY324" s="88"/>
      <c r="BZ324" s="88"/>
      <c r="CA324" s="88"/>
      <c r="CB324" s="88"/>
      <c r="CC324" s="88"/>
      <c r="CD324" s="88"/>
      <c r="CE324" s="88"/>
      <c r="CF324" s="88"/>
      <c r="CG324" s="88"/>
      <c r="CH324" s="88"/>
      <c r="CI324" s="88"/>
      <c r="CJ324" s="88"/>
      <c r="CK324" s="88"/>
      <c r="CL324" s="88"/>
      <c r="CM324" s="88"/>
      <c r="CN324" s="88"/>
      <c r="CO324" s="88"/>
      <c r="CP324" s="88"/>
      <c r="CQ324" s="88"/>
      <c r="CR324" s="88"/>
      <c r="CS324" s="88"/>
      <c r="CT324" s="88"/>
      <c r="CU324" s="88"/>
      <c r="CV324" s="88"/>
      <c r="CW324" s="88"/>
      <c r="CX324" s="88"/>
      <c r="CY324" s="88"/>
      <c r="CZ324" s="88"/>
      <c r="DA324" s="88"/>
      <c r="DB324" s="88"/>
      <c r="DC324" s="88"/>
      <c r="DD324" s="88"/>
      <c r="DE324" s="88"/>
      <c r="DF324" s="88"/>
      <c r="DG324" s="88"/>
      <c r="DH324" s="88"/>
      <c r="DI324" s="88"/>
      <c r="DJ324" s="88"/>
      <c r="DK324" s="88"/>
      <c r="DL324" s="88"/>
      <c r="DM324" s="88"/>
      <c r="DN324" s="88"/>
      <c r="DO324" s="88"/>
      <c r="DP324" s="88"/>
      <c r="DQ324" s="88"/>
      <c r="DR324" s="88"/>
      <c r="DS324" s="88"/>
      <c r="DT324" s="88"/>
      <c r="DU324" s="88"/>
      <c r="DV324" s="88"/>
      <c r="DW324" s="88"/>
      <c r="DX324" s="88"/>
      <c r="DY324" s="88"/>
      <c r="DZ324" s="88"/>
      <c r="EA324" s="88"/>
      <c r="EB324" s="88"/>
      <c r="EC324" s="88"/>
      <c r="ED324" s="88"/>
      <c r="EE324" s="88"/>
      <c r="EF324" s="88"/>
      <c r="EG324" s="88"/>
      <c r="EH324" s="88"/>
      <c r="EI324" s="88"/>
      <c r="EJ324" s="88"/>
      <c r="EK324" s="88"/>
      <c r="EL324" s="88"/>
      <c r="EM324" s="88"/>
      <c r="EN324" s="88"/>
      <c r="EO324" s="88"/>
      <c r="EP324" s="88"/>
      <c r="EQ324" s="88"/>
      <c r="ER324" s="88"/>
      <c r="ES324" s="88"/>
      <c r="ET324" s="88"/>
      <c r="EU324" s="88"/>
      <c r="EV324" s="88"/>
      <c r="EW324" s="88"/>
      <c r="EX324" s="88"/>
      <c r="EY324" s="88"/>
      <c r="EZ324" s="88"/>
      <c r="FA324" s="88"/>
      <c r="FB324" s="88"/>
      <c r="FC324" s="88"/>
      <c r="FD324" s="88"/>
      <c r="FE324" s="88"/>
      <c r="FF324" s="88"/>
      <c r="FG324" s="88"/>
      <c r="FH324" s="88"/>
      <c r="FI324" s="88"/>
      <c r="FJ324" s="88"/>
      <c r="FK324" s="88"/>
      <c r="FL324" s="88"/>
      <c r="FM324" s="88"/>
      <c r="FN324" s="88"/>
      <c r="FO324" s="88"/>
      <c r="FP324" s="88"/>
      <c r="FQ324" s="88"/>
      <c r="FR324" s="88"/>
      <c r="FS324" s="88"/>
      <c r="FT324" s="88"/>
      <c r="FU324" s="88"/>
      <c r="FV324" s="88"/>
      <c r="FW324" s="88"/>
      <c r="FX324" s="88"/>
      <c r="FY324" s="88"/>
      <c r="FZ324" s="88"/>
      <c r="GA324" s="88"/>
      <c r="GB324" s="88"/>
      <c r="GC324" s="88"/>
      <c r="GD324" s="88"/>
      <c r="GE324" s="88"/>
      <c r="GF324" s="88"/>
      <c r="GG324" s="88"/>
      <c r="GH324" s="88"/>
      <c r="GI324" s="88"/>
      <c r="GJ324" s="88"/>
      <c r="GK324" s="88"/>
      <c r="GL324" s="88"/>
      <c r="GM324" s="88"/>
      <c r="GN324" s="88"/>
      <c r="GO324" s="88"/>
      <c r="GP324" s="88"/>
      <c r="GQ324" s="88"/>
      <c r="GR324" s="88"/>
      <c r="GS324" s="88"/>
      <c r="GT324" s="88"/>
      <c r="GU324" s="88"/>
      <c r="GV324" s="88"/>
      <c r="GW324" s="88"/>
      <c r="GX324" s="88"/>
      <c r="GY324" s="88"/>
      <c r="GZ324" s="88"/>
      <c r="HA324" s="88"/>
      <c r="HB324" s="88"/>
      <c r="HC324" s="88"/>
      <c r="HD324" s="88"/>
      <c r="HE324" s="88"/>
      <c r="HF324" s="88"/>
      <c r="HG324" s="88"/>
      <c r="HH324" s="88"/>
      <c r="HI324" s="88"/>
      <c r="HJ324" s="88"/>
      <c r="HK324" s="88"/>
      <c r="HL324" s="88"/>
      <c r="HM324" s="88"/>
      <c r="HN324" s="89"/>
      <c r="HO324" s="89"/>
      <c r="HP324" s="89"/>
      <c r="HQ324" s="89"/>
      <c r="HR324" s="89"/>
      <c r="HS324" s="89"/>
      <c r="HT324" s="89"/>
      <c r="HU324" s="89"/>
      <c r="HV324" s="89"/>
      <c r="HW324" s="89"/>
      <c r="HX324" s="89"/>
      <c r="HY324" s="89"/>
      <c r="HZ324" s="89"/>
      <c r="IA324" s="89"/>
      <c r="IB324" s="89"/>
      <c r="IC324" s="89"/>
      <c r="ID324" s="89"/>
      <c r="IE324" s="89"/>
      <c r="IF324" s="89"/>
      <c r="IG324" s="89"/>
      <c r="IH324" s="89"/>
      <c r="II324" s="89"/>
      <c r="IJ324" s="89"/>
      <c r="IK324" s="89"/>
      <c r="IL324" s="89"/>
    </row>
    <row r="325" s="5" customFormat="1" ht="20" customHeight="1" spans="1:246">
      <c r="A325" s="28">
        <f t="shared" si="54"/>
        <v>321</v>
      </c>
      <c r="B325" s="83" t="s">
        <v>336</v>
      </c>
      <c r="C325" s="83">
        <v>2</v>
      </c>
      <c r="D325" s="85"/>
      <c r="E325" s="85"/>
      <c r="F325" s="85"/>
      <c r="G325" s="85">
        <v>1</v>
      </c>
      <c r="H325" s="85"/>
      <c r="I325" s="85"/>
      <c r="J325" s="84"/>
      <c r="K325" s="84">
        <v>480</v>
      </c>
      <c r="L325" s="45">
        <f t="shared" si="55"/>
        <v>480</v>
      </c>
      <c r="M325" s="86">
        <v>1600</v>
      </c>
      <c r="N325" s="47">
        <v>2080</v>
      </c>
      <c r="O325" s="85">
        <v>5</v>
      </c>
      <c r="P325" s="45">
        <f t="shared" si="56"/>
        <v>2085</v>
      </c>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c r="BD325" s="88"/>
      <c r="BE325" s="88"/>
      <c r="BF325" s="88"/>
      <c r="BG325" s="88"/>
      <c r="BH325" s="88"/>
      <c r="BI325" s="88"/>
      <c r="BJ325" s="88"/>
      <c r="BK325" s="88"/>
      <c r="BL325" s="88"/>
      <c r="BM325" s="88"/>
      <c r="BN325" s="88"/>
      <c r="BO325" s="88"/>
      <c r="BP325" s="88"/>
      <c r="BQ325" s="88"/>
      <c r="BR325" s="88"/>
      <c r="BS325" s="88"/>
      <c r="BT325" s="88"/>
      <c r="BU325" s="88"/>
      <c r="BV325" s="88"/>
      <c r="BW325" s="88"/>
      <c r="BX325" s="88"/>
      <c r="BY325" s="88"/>
      <c r="BZ325" s="88"/>
      <c r="CA325" s="88"/>
      <c r="CB325" s="88"/>
      <c r="CC325" s="88"/>
      <c r="CD325" s="88"/>
      <c r="CE325" s="88"/>
      <c r="CF325" s="88"/>
      <c r="CG325" s="88"/>
      <c r="CH325" s="88"/>
      <c r="CI325" s="88"/>
      <c r="CJ325" s="88"/>
      <c r="CK325" s="88"/>
      <c r="CL325" s="88"/>
      <c r="CM325" s="88"/>
      <c r="CN325" s="88"/>
      <c r="CO325" s="88"/>
      <c r="CP325" s="88"/>
      <c r="CQ325" s="88"/>
      <c r="CR325" s="88"/>
      <c r="CS325" s="88"/>
      <c r="CT325" s="88"/>
      <c r="CU325" s="88"/>
      <c r="CV325" s="88"/>
      <c r="CW325" s="88"/>
      <c r="CX325" s="88"/>
      <c r="CY325" s="88"/>
      <c r="CZ325" s="88"/>
      <c r="DA325" s="88"/>
      <c r="DB325" s="88"/>
      <c r="DC325" s="88"/>
      <c r="DD325" s="88"/>
      <c r="DE325" s="88"/>
      <c r="DF325" s="88"/>
      <c r="DG325" s="88"/>
      <c r="DH325" s="88"/>
      <c r="DI325" s="88"/>
      <c r="DJ325" s="88"/>
      <c r="DK325" s="88"/>
      <c r="DL325" s="88"/>
      <c r="DM325" s="88"/>
      <c r="DN325" s="88"/>
      <c r="DO325" s="88"/>
      <c r="DP325" s="88"/>
      <c r="DQ325" s="88"/>
      <c r="DR325" s="88"/>
      <c r="DS325" s="88"/>
      <c r="DT325" s="88"/>
      <c r="DU325" s="88"/>
      <c r="DV325" s="88"/>
      <c r="DW325" s="88"/>
      <c r="DX325" s="88"/>
      <c r="DY325" s="88"/>
      <c r="DZ325" s="88"/>
      <c r="EA325" s="88"/>
      <c r="EB325" s="88"/>
      <c r="EC325" s="88"/>
      <c r="ED325" s="88"/>
      <c r="EE325" s="88"/>
      <c r="EF325" s="88"/>
      <c r="EG325" s="88"/>
      <c r="EH325" s="88"/>
      <c r="EI325" s="88"/>
      <c r="EJ325" s="88"/>
      <c r="EK325" s="88"/>
      <c r="EL325" s="88"/>
      <c r="EM325" s="88"/>
      <c r="EN325" s="88"/>
      <c r="EO325" s="88"/>
      <c r="EP325" s="88"/>
      <c r="EQ325" s="88"/>
      <c r="ER325" s="88"/>
      <c r="ES325" s="88"/>
      <c r="ET325" s="88"/>
      <c r="EU325" s="88"/>
      <c r="EV325" s="88"/>
      <c r="EW325" s="88"/>
      <c r="EX325" s="88"/>
      <c r="EY325" s="88"/>
      <c r="EZ325" s="88"/>
      <c r="FA325" s="88"/>
      <c r="FB325" s="88"/>
      <c r="FC325" s="88"/>
      <c r="FD325" s="88"/>
      <c r="FE325" s="88"/>
      <c r="FF325" s="88"/>
      <c r="FG325" s="88"/>
      <c r="FH325" s="88"/>
      <c r="FI325" s="88"/>
      <c r="FJ325" s="88"/>
      <c r="FK325" s="88"/>
      <c r="FL325" s="88"/>
      <c r="FM325" s="88"/>
      <c r="FN325" s="88"/>
      <c r="FO325" s="88"/>
      <c r="FP325" s="88"/>
      <c r="FQ325" s="88"/>
      <c r="FR325" s="88"/>
      <c r="FS325" s="88"/>
      <c r="FT325" s="88"/>
      <c r="FU325" s="88"/>
      <c r="FV325" s="88"/>
      <c r="FW325" s="88"/>
      <c r="FX325" s="88"/>
      <c r="FY325" s="88"/>
      <c r="FZ325" s="88"/>
      <c r="GA325" s="88"/>
      <c r="GB325" s="88"/>
      <c r="GC325" s="88"/>
      <c r="GD325" s="88"/>
      <c r="GE325" s="88"/>
      <c r="GF325" s="88"/>
      <c r="GG325" s="88"/>
      <c r="GH325" s="88"/>
      <c r="GI325" s="88"/>
      <c r="GJ325" s="88"/>
      <c r="GK325" s="88"/>
      <c r="GL325" s="88"/>
      <c r="GM325" s="88"/>
      <c r="GN325" s="88"/>
      <c r="GO325" s="88"/>
      <c r="GP325" s="88"/>
      <c r="GQ325" s="88"/>
      <c r="GR325" s="88"/>
      <c r="GS325" s="88"/>
      <c r="GT325" s="88"/>
      <c r="GU325" s="88"/>
      <c r="GV325" s="88"/>
      <c r="GW325" s="88"/>
      <c r="GX325" s="88"/>
      <c r="GY325" s="88"/>
      <c r="GZ325" s="88"/>
      <c r="HA325" s="88"/>
      <c r="HB325" s="88"/>
      <c r="HC325" s="88"/>
      <c r="HD325" s="88"/>
      <c r="HE325" s="88"/>
      <c r="HF325" s="88"/>
      <c r="HG325" s="88"/>
      <c r="HH325" s="88"/>
      <c r="HI325" s="88"/>
      <c r="HJ325" s="88"/>
      <c r="HK325" s="88"/>
      <c r="HL325" s="88"/>
      <c r="HM325" s="88"/>
      <c r="HN325" s="89"/>
      <c r="HO325" s="89"/>
      <c r="HP325" s="89"/>
      <c r="HQ325" s="89"/>
      <c r="HR325" s="89"/>
      <c r="HS325" s="89"/>
      <c r="HT325" s="89"/>
      <c r="HU325" s="89"/>
      <c r="HV325" s="89"/>
      <c r="HW325" s="89"/>
      <c r="HX325" s="89"/>
      <c r="HY325" s="89"/>
      <c r="HZ325" s="89"/>
      <c r="IA325" s="89"/>
      <c r="IB325" s="89"/>
      <c r="IC325" s="89"/>
      <c r="ID325" s="89"/>
      <c r="IE325" s="89"/>
      <c r="IF325" s="89"/>
      <c r="IG325" s="89"/>
      <c r="IH325" s="89"/>
      <c r="II325" s="89"/>
      <c r="IJ325" s="89"/>
      <c r="IK325" s="89"/>
      <c r="IL325" s="89"/>
    </row>
    <row r="326" s="5" customFormat="1" ht="20" customHeight="1" spans="1:246">
      <c r="A326" s="28">
        <f t="shared" ref="A326:A335" si="57">ROW()-4</f>
        <v>322</v>
      </c>
      <c r="B326" s="83" t="s">
        <v>337</v>
      </c>
      <c r="C326" s="83">
        <v>1</v>
      </c>
      <c r="D326" s="85"/>
      <c r="E326" s="85"/>
      <c r="F326" s="85"/>
      <c r="G326" s="85">
        <v>1</v>
      </c>
      <c r="H326" s="85"/>
      <c r="I326" s="85"/>
      <c r="J326" s="85"/>
      <c r="K326" s="85">
        <v>480</v>
      </c>
      <c r="L326" s="45">
        <f t="shared" ref="L326:L338" si="58">H326+I326+J326+K326</f>
        <v>480</v>
      </c>
      <c r="M326" s="86">
        <v>800</v>
      </c>
      <c r="N326" s="94">
        <f t="shared" ref="N326:N338" si="59">L326+M326</f>
        <v>1280</v>
      </c>
      <c r="O326" s="85">
        <v>5</v>
      </c>
      <c r="P326" s="45">
        <f t="shared" si="56"/>
        <v>1285</v>
      </c>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c r="BD326" s="88"/>
      <c r="BE326" s="88"/>
      <c r="BF326" s="88"/>
      <c r="BG326" s="88"/>
      <c r="BH326" s="88"/>
      <c r="BI326" s="88"/>
      <c r="BJ326" s="88"/>
      <c r="BK326" s="88"/>
      <c r="BL326" s="88"/>
      <c r="BM326" s="88"/>
      <c r="BN326" s="88"/>
      <c r="BO326" s="88"/>
      <c r="BP326" s="88"/>
      <c r="BQ326" s="88"/>
      <c r="BR326" s="88"/>
      <c r="BS326" s="88"/>
      <c r="BT326" s="88"/>
      <c r="BU326" s="88"/>
      <c r="BV326" s="88"/>
      <c r="BW326" s="88"/>
      <c r="BX326" s="88"/>
      <c r="BY326" s="88"/>
      <c r="BZ326" s="88"/>
      <c r="CA326" s="88"/>
      <c r="CB326" s="88"/>
      <c r="CC326" s="88"/>
      <c r="CD326" s="88"/>
      <c r="CE326" s="88"/>
      <c r="CF326" s="88"/>
      <c r="CG326" s="88"/>
      <c r="CH326" s="88"/>
      <c r="CI326" s="88"/>
      <c r="CJ326" s="88"/>
      <c r="CK326" s="88"/>
      <c r="CL326" s="88"/>
      <c r="CM326" s="88"/>
      <c r="CN326" s="88"/>
      <c r="CO326" s="88"/>
      <c r="CP326" s="88"/>
      <c r="CQ326" s="88"/>
      <c r="CR326" s="88"/>
      <c r="CS326" s="88"/>
      <c r="CT326" s="88"/>
      <c r="CU326" s="88"/>
      <c r="CV326" s="88"/>
      <c r="CW326" s="88"/>
      <c r="CX326" s="88"/>
      <c r="CY326" s="88"/>
      <c r="CZ326" s="88"/>
      <c r="DA326" s="88"/>
      <c r="DB326" s="88"/>
      <c r="DC326" s="88"/>
      <c r="DD326" s="88"/>
      <c r="DE326" s="88"/>
      <c r="DF326" s="88"/>
      <c r="DG326" s="88"/>
      <c r="DH326" s="88"/>
      <c r="DI326" s="88"/>
      <c r="DJ326" s="88"/>
      <c r="DK326" s="88"/>
      <c r="DL326" s="88"/>
      <c r="DM326" s="88"/>
      <c r="DN326" s="88"/>
      <c r="DO326" s="88"/>
      <c r="DP326" s="88"/>
      <c r="DQ326" s="88"/>
      <c r="DR326" s="88"/>
      <c r="DS326" s="88"/>
      <c r="DT326" s="88"/>
      <c r="DU326" s="88"/>
      <c r="DV326" s="88"/>
      <c r="DW326" s="88"/>
      <c r="DX326" s="88"/>
      <c r="DY326" s="88"/>
      <c r="DZ326" s="88"/>
      <c r="EA326" s="88"/>
      <c r="EB326" s="88"/>
      <c r="EC326" s="88"/>
      <c r="ED326" s="88"/>
      <c r="EE326" s="88"/>
      <c r="EF326" s="88"/>
      <c r="EG326" s="88"/>
      <c r="EH326" s="88"/>
      <c r="EI326" s="88"/>
      <c r="EJ326" s="88"/>
      <c r="EK326" s="88"/>
      <c r="EL326" s="88"/>
      <c r="EM326" s="88"/>
      <c r="EN326" s="88"/>
      <c r="EO326" s="88"/>
      <c r="EP326" s="88"/>
      <c r="EQ326" s="88"/>
      <c r="ER326" s="88"/>
      <c r="ES326" s="88"/>
      <c r="ET326" s="88"/>
      <c r="EU326" s="88"/>
      <c r="EV326" s="88"/>
      <c r="EW326" s="88"/>
      <c r="EX326" s="88"/>
      <c r="EY326" s="88"/>
      <c r="EZ326" s="88"/>
      <c r="FA326" s="88"/>
      <c r="FB326" s="88"/>
      <c r="FC326" s="88"/>
      <c r="FD326" s="88"/>
      <c r="FE326" s="88"/>
      <c r="FF326" s="88"/>
      <c r="FG326" s="88"/>
      <c r="FH326" s="88"/>
      <c r="FI326" s="88"/>
      <c r="FJ326" s="88"/>
      <c r="FK326" s="88"/>
      <c r="FL326" s="88"/>
      <c r="FM326" s="88"/>
      <c r="FN326" s="88"/>
      <c r="FO326" s="88"/>
      <c r="FP326" s="88"/>
      <c r="FQ326" s="88"/>
      <c r="FR326" s="88"/>
      <c r="FS326" s="88"/>
      <c r="FT326" s="88"/>
      <c r="FU326" s="88"/>
      <c r="FV326" s="88"/>
      <c r="FW326" s="88"/>
      <c r="FX326" s="88"/>
      <c r="FY326" s="88"/>
      <c r="FZ326" s="88"/>
      <c r="GA326" s="88"/>
      <c r="GB326" s="88"/>
      <c r="GC326" s="88"/>
      <c r="GD326" s="88"/>
      <c r="GE326" s="88"/>
      <c r="GF326" s="88"/>
      <c r="GG326" s="88"/>
      <c r="GH326" s="88"/>
      <c r="GI326" s="88"/>
      <c r="GJ326" s="88"/>
      <c r="GK326" s="88"/>
      <c r="GL326" s="88"/>
      <c r="GM326" s="88"/>
      <c r="GN326" s="88"/>
      <c r="GO326" s="88"/>
      <c r="GP326" s="88"/>
      <c r="GQ326" s="88"/>
      <c r="GR326" s="88"/>
      <c r="GS326" s="88"/>
      <c r="GT326" s="88"/>
      <c r="GU326" s="88"/>
      <c r="GV326" s="88"/>
      <c r="GW326" s="88"/>
      <c r="GX326" s="88"/>
      <c r="GY326" s="88"/>
      <c r="GZ326" s="88"/>
      <c r="HA326" s="88"/>
      <c r="HB326" s="88"/>
      <c r="HC326" s="88"/>
      <c r="HD326" s="88"/>
      <c r="HE326" s="88"/>
      <c r="HF326" s="88"/>
      <c r="HG326" s="88"/>
      <c r="HH326" s="88"/>
      <c r="HI326" s="88"/>
      <c r="HJ326" s="88"/>
      <c r="HK326" s="88"/>
      <c r="HL326" s="88"/>
      <c r="HM326" s="88"/>
      <c r="HN326" s="89"/>
      <c r="HO326" s="89"/>
      <c r="HP326" s="89"/>
      <c r="HQ326" s="89"/>
      <c r="HR326" s="89"/>
      <c r="HS326" s="89"/>
      <c r="HT326" s="89"/>
      <c r="HU326" s="89"/>
      <c r="HV326" s="89"/>
      <c r="HW326" s="89"/>
      <c r="HX326" s="89"/>
      <c r="HY326" s="89"/>
      <c r="HZ326" s="89"/>
      <c r="IA326" s="89"/>
      <c r="IB326" s="89"/>
      <c r="IC326" s="89"/>
      <c r="ID326" s="89"/>
      <c r="IE326" s="89"/>
      <c r="IF326" s="89"/>
      <c r="IG326" s="89"/>
      <c r="IH326" s="89"/>
      <c r="II326" s="89"/>
      <c r="IJ326" s="89"/>
      <c r="IK326" s="89"/>
      <c r="IL326" s="89"/>
    </row>
    <row r="327" s="5" customFormat="1" ht="20" customHeight="1" spans="1:246">
      <c r="A327" s="28">
        <f t="shared" si="57"/>
        <v>323</v>
      </c>
      <c r="B327" s="83" t="s">
        <v>338</v>
      </c>
      <c r="C327" s="83">
        <v>1</v>
      </c>
      <c r="D327" s="85"/>
      <c r="E327" s="85"/>
      <c r="F327" s="85"/>
      <c r="G327" s="85"/>
      <c r="H327" s="85"/>
      <c r="I327" s="85"/>
      <c r="J327" s="85"/>
      <c r="K327" s="85"/>
      <c r="L327" s="45">
        <f t="shared" si="58"/>
        <v>0</v>
      </c>
      <c r="M327" s="86">
        <v>800</v>
      </c>
      <c r="N327" s="94">
        <f t="shared" si="59"/>
        <v>800</v>
      </c>
      <c r="O327" s="85">
        <v>5</v>
      </c>
      <c r="P327" s="45">
        <f t="shared" si="56"/>
        <v>805</v>
      </c>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88"/>
      <c r="BB327" s="88"/>
      <c r="BC327" s="88"/>
      <c r="BD327" s="88"/>
      <c r="BE327" s="88"/>
      <c r="BF327" s="88"/>
      <c r="BG327" s="88"/>
      <c r="BH327" s="88"/>
      <c r="BI327" s="88"/>
      <c r="BJ327" s="88"/>
      <c r="BK327" s="88"/>
      <c r="BL327" s="88"/>
      <c r="BM327" s="88"/>
      <c r="BN327" s="88"/>
      <c r="BO327" s="88"/>
      <c r="BP327" s="88"/>
      <c r="BQ327" s="88"/>
      <c r="BR327" s="88"/>
      <c r="BS327" s="88"/>
      <c r="BT327" s="88"/>
      <c r="BU327" s="88"/>
      <c r="BV327" s="88"/>
      <c r="BW327" s="88"/>
      <c r="BX327" s="88"/>
      <c r="BY327" s="88"/>
      <c r="BZ327" s="88"/>
      <c r="CA327" s="88"/>
      <c r="CB327" s="88"/>
      <c r="CC327" s="88"/>
      <c r="CD327" s="88"/>
      <c r="CE327" s="88"/>
      <c r="CF327" s="88"/>
      <c r="CG327" s="88"/>
      <c r="CH327" s="88"/>
      <c r="CI327" s="88"/>
      <c r="CJ327" s="88"/>
      <c r="CK327" s="88"/>
      <c r="CL327" s="88"/>
      <c r="CM327" s="88"/>
      <c r="CN327" s="88"/>
      <c r="CO327" s="88"/>
      <c r="CP327" s="88"/>
      <c r="CQ327" s="88"/>
      <c r="CR327" s="88"/>
      <c r="CS327" s="88"/>
      <c r="CT327" s="88"/>
      <c r="CU327" s="88"/>
      <c r="CV327" s="88"/>
      <c r="CW327" s="88"/>
      <c r="CX327" s="88"/>
      <c r="CY327" s="88"/>
      <c r="CZ327" s="88"/>
      <c r="DA327" s="88"/>
      <c r="DB327" s="88"/>
      <c r="DC327" s="88"/>
      <c r="DD327" s="88"/>
      <c r="DE327" s="88"/>
      <c r="DF327" s="88"/>
      <c r="DG327" s="88"/>
      <c r="DH327" s="88"/>
      <c r="DI327" s="88"/>
      <c r="DJ327" s="88"/>
      <c r="DK327" s="88"/>
      <c r="DL327" s="88"/>
      <c r="DM327" s="88"/>
      <c r="DN327" s="88"/>
      <c r="DO327" s="88"/>
      <c r="DP327" s="88"/>
      <c r="DQ327" s="88"/>
      <c r="DR327" s="88"/>
      <c r="DS327" s="88"/>
      <c r="DT327" s="88"/>
      <c r="DU327" s="88"/>
      <c r="DV327" s="88"/>
      <c r="DW327" s="88"/>
      <c r="DX327" s="88"/>
      <c r="DY327" s="88"/>
      <c r="DZ327" s="88"/>
      <c r="EA327" s="88"/>
      <c r="EB327" s="88"/>
      <c r="EC327" s="88"/>
      <c r="ED327" s="88"/>
      <c r="EE327" s="88"/>
      <c r="EF327" s="88"/>
      <c r="EG327" s="88"/>
      <c r="EH327" s="88"/>
      <c r="EI327" s="88"/>
      <c r="EJ327" s="88"/>
      <c r="EK327" s="88"/>
      <c r="EL327" s="88"/>
      <c r="EM327" s="88"/>
      <c r="EN327" s="88"/>
      <c r="EO327" s="88"/>
      <c r="EP327" s="88"/>
      <c r="EQ327" s="88"/>
      <c r="ER327" s="88"/>
      <c r="ES327" s="88"/>
      <c r="ET327" s="88"/>
      <c r="EU327" s="88"/>
      <c r="EV327" s="88"/>
      <c r="EW327" s="88"/>
      <c r="EX327" s="88"/>
      <c r="EY327" s="88"/>
      <c r="EZ327" s="88"/>
      <c r="FA327" s="88"/>
      <c r="FB327" s="88"/>
      <c r="FC327" s="88"/>
      <c r="FD327" s="88"/>
      <c r="FE327" s="88"/>
      <c r="FF327" s="88"/>
      <c r="FG327" s="88"/>
      <c r="FH327" s="88"/>
      <c r="FI327" s="88"/>
      <c r="FJ327" s="88"/>
      <c r="FK327" s="88"/>
      <c r="FL327" s="88"/>
      <c r="FM327" s="88"/>
      <c r="FN327" s="88"/>
      <c r="FO327" s="88"/>
      <c r="FP327" s="88"/>
      <c r="FQ327" s="88"/>
      <c r="FR327" s="88"/>
      <c r="FS327" s="88"/>
      <c r="FT327" s="88"/>
      <c r="FU327" s="88"/>
      <c r="FV327" s="88"/>
      <c r="FW327" s="88"/>
      <c r="FX327" s="88"/>
      <c r="FY327" s="88"/>
      <c r="FZ327" s="88"/>
      <c r="GA327" s="88"/>
      <c r="GB327" s="88"/>
      <c r="GC327" s="88"/>
      <c r="GD327" s="88"/>
      <c r="GE327" s="88"/>
      <c r="GF327" s="88"/>
      <c r="GG327" s="88"/>
      <c r="GH327" s="88"/>
      <c r="GI327" s="88"/>
      <c r="GJ327" s="88"/>
      <c r="GK327" s="88"/>
      <c r="GL327" s="88"/>
      <c r="GM327" s="88"/>
      <c r="GN327" s="88"/>
      <c r="GO327" s="88"/>
      <c r="GP327" s="88"/>
      <c r="GQ327" s="88"/>
      <c r="GR327" s="88"/>
      <c r="GS327" s="88"/>
      <c r="GT327" s="88"/>
      <c r="GU327" s="88"/>
      <c r="GV327" s="88"/>
      <c r="GW327" s="88"/>
      <c r="GX327" s="88"/>
      <c r="GY327" s="88"/>
      <c r="GZ327" s="88"/>
      <c r="HA327" s="88"/>
      <c r="HB327" s="88"/>
      <c r="HC327" s="88"/>
      <c r="HD327" s="88"/>
      <c r="HE327" s="88"/>
      <c r="HF327" s="88"/>
      <c r="HG327" s="88"/>
      <c r="HH327" s="88"/>
      <c r="HI327" s="88"/>
      <c r="HJ327" s="88"/>
      <c r="HK327" s="88"/>
      <c r="HL327" s="88"/>
      <c r="HM327" s="88"/>
      <c r="HN327" s="89"/>
      <c r="HO327" s="89"/>
      <c r="HP327" s="89"/>
      <c r="HQ327" s="89"/>
      <c r="HR327" s="89"/>
      <c r="HS327" s="89"/>
      <c r="HT327" s="89"/>
      <c r="HU327" s="89"/>
      <c r="HV327" s="89"/>
      <c r="HW327" s="89"/>
      <c r="HX327" s="89"/>
      <c r="HY327" s="89"/>
      <c r="HZ327" s="89"/>
      <c r="IA327" s="89"/>
      <c r="IB327" s="89"/>
      <c r="IC327" s="89"/>
      <c r="ID327" s="89"/>
      <c r="IE327" s="89"/>
      <c r="IF327" s="89"/>
      <c r="IG327" s="89"/>
      <c r="IH327" s="89"/>
      <c r="II327" s="89"/>
      <c r="IJ327" s="89"/>
      <c r="IK327" s="89"/>
      <c r="IL327" s="89"/>
    </row>
    <row r="328" s="5" customFormat="1" ht="20" customHeight="1" spans="1:246">
      <c r="A328" s="28">
        <f t="shared" si="57"/>
        <v>324</v>
      </c>
      <c r="B328" s="83" t="s">
        <v>339</v>
      </c>
      <c r="C328" s="83">
        <v>1</v>
      </c>
      <c r="D328" s="85"/>
      <c r="E328" s="85"/>
      <c r="F328" s="85">
        <v>1</v>
      </c>
      <c r="G328" s="85"/>
      <c r="H328" s="85"/>
      <c r="I328" s="85"/>
      <c r="J328" s="85">
        <v>480</v>
      </c>
      <c r="K328" s="85"/>
      <c r="L328" s="45">
        <f t="shared" si="58"/>
        <v>480</v>
      </c>
      <c r="M328" s="86">
        <v>400</v>
      </c>
      <c r="N328" s="94">
        <f t="shared" si="59"/>
        <v>880</v>
      </c>
      <c r="O328" s="85">
        <v>5</v>
      </c>
      <c r="P328" s="45">
        <f t="shared" si="56"/>
        <v>885</v>
      </c>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88"/>
      <c r="BF328" s="88"/>
      <c r="BG328" s="88"/>
      <c r="BH328" s="88"/>
      <c r="BI328" s="88"/>
      <c r="BJ328" s="88"/>
      <c r="BK328" s="88"/>
      <c r="BL328" s="88"/>
      <c r="BM328" s="88"/>
      <c r="BN328" s="88"/>
      <c r="BO328" s="88"/>
      <c r="BP328" s="88"/>
      <c r="BQ328" s="88"/>
      <c r="BR328" s="88"/>
      <c r="BS328" s="88"/>
      <c r="BT328" s="88"/>
      <c r="BU328" s="88"/>
      <c r="BV328" s="88"/>
      <c r="BW328" s="88"/>
      <c r="BX328" s="88"/>
      <c r="BY328" s="88"/>
      <c r="BZ328" s="88"/>
      <c r="CA328" s="88"/>
      <c r="CB328" s="88"/>
      <c r="CC328" s="88"/>
      <c r="CD328" s="88"/>
      <c r="CE328" s="88"/>
      <c r="CF328" s="88"/>
      <c r="CG328" s="88"/>
      <c r="CH328" s="88"/>
      <c r="CI328" s="88"/>
      <c r="CJ328" s="88"/>
      <c r="CK328" s="88"/>
      <c r="CL328" s="88"/>
      <c r="CM328" s="88"/>
      <c r="CN328" s="88"/>
      <c r="CO328" s="88"/>
      <c r="CP328" s="88"/>
      <c r="CQ328" s="88"/>
      <c r="CR328" s="88"/>
      <c r="CS328" s="88"/>
      <c r="CT328" s="88"/>
      <c r="CU328" s="88"/>
      <c r="CV328" s="88"/>
      <c r="CW328" s="88"/>
      <c r="CX328" s="88"/>
      <c r="CY328" s="88"/>
      <c r="CZ328" s="88"/>
      <c r="DA328" s="88"/>
      <c r="DB328" s="88"/>
      <c r="DC328" s="88"/>
      <c r="DD328" s="88"/>
      <c r="DE328" s="88"/>
      <c r="DF328" s="88"/>
      <c r="DG328" s="88"/>
      <c r="DH328" s="88"/>
      <c r="DI328" s="88"/>
      <c r="DJ328" s="88"/>
      <c r="DK328" s="88"/>
      <c r="DL328" s="88"/>
      <c r="DM328" s="88"/>
      <c r="DN328" s="88"/>
      <c r="DO328" s="88"/>
      <c r="DP328" s="88"/>
      <c r="DQ328" s="88"/>
      <c r="DR328" s="88"/>
      <c r="DS328" s="88"/>
      <c r="DT328" s="88"/>
      <c r="DU328" s="88"/>
      <c r="DV328" s="88"/>
      <c r="DW328" s="88"/>
      <c r="DX328" s="88"/>
      <c r="DY328" s="88"/>
      <c r="DZ328" s="88"/>
      <c r="EA328" s="88"/>
      <c r="EB328" s="88"/>
      <c r="EC328" s="88"/>
      <c r="ED328" s="88"/>
      <c r="EE328" s="88"/>
      <c r="EF328" s="88"/>
      <c r="EG328" s="88"/>
      <c r="EH328" s="88"/>
      <c r="EI328" s="88"/>
      <c r="EJ328" s="88"/>
      <c r="EK328" s="88"/>
      <c r="EL328" s="88"/>
      <c r="EM328" s="88"/>
      <c r="EN328" s="88"/>
      <c r="EO328" s="88"/>
      <c r="EP328" s="88"/>
      <c r="EQ328" s="88"/>
      <c r="ER328" s="88"/>
      <c r="ES328" s="88"/>
      <c r="ET328" s="88"/>
      <c r="EU328" s="88"/>
      <c r="EV328" s="88"/>
      <c r="EW328" s="88"/>
      <c r="EX328" s="88"/>
      <c r="EY328" s="88"/>
      <c r="EZ328" s="88"/>
      <c r="FA328" s="88"/>
      <c r="FB328" s="88"/>
      <c r="FC328" s="88"/>
      <c r="FD328" s="88"/>
      <c r="FE328" s="88"/>
      <c r="FF328" s="88"/>
      <c r="FG328" s="88"/>
      <c r="FH328" s="88"/>
      <c r="FI328" s="88"/>
      <c r="FJ328" s="88"/>
      <c r="FK328" s="88"/>
      <c r="FL328" s="88"/>
      <c r="FM328" s="88"/>
      <c r="FN328" s="88"/>
      <c r="FO328" s="88"/>
      <c r="FP328" s="88"/>
      <c r="FQ328" s="88"/>
      <c r="FR328" s="88"/>
      <c r="FS328" s="88"/>
      <c r="FT328" s="88"/>
      <c r="FU328" s="88"/>
      <c r="FV328" s="88"/>
      <c r="FW328" s="88"/>
      <c r="FX328" s="88"/>
      <c r="FY328" s="88"/>
      <c r="FZ328" s="88"/>
      <c r="GA328" s="88"/>
      <c r="GB328" s="88"/>
      <c r="GC328" s="88"/>
      <c r="GD328" s="88"/>
      <c r="GE328" s="88"/>
      <c r="GF328" s="88"/>
      <c r="GG328" s="88"/>
      <c r="GH328" s="88"/>
      <c r="GI328" s="88"/>
      <c r="GJ328" s="88"/>
      <c r="GK328" s="88"/>
      <c r="GL328" s="88"/>
      <c r="GM328" s="88"/>
      <c r="GN328" s="88"/>
      <c r="GO328" s="88"/>
      <c r="GP328" s="88"/>
      <c r="GQ328" s="88"/>
      <c r="GR328" s="88"/>
      <c r="GS328" s="88"/>
      <c r="GT328" s="88"/>
      <c r="GU328" s="88"/>
      <c r="GV328" s="88"/>
      <c r="GW328" s="88"/>
      <c r="GX328" s="88"/>
      <c r="GY328" s="88"/>
      <c r="GZ328" s="88"/>
      <c r="HA328" s="88"/>
      <c r="HB328" s="88"/>
      <c r="HC328" s="88"/>
      <c r="HD328" s="88"/>
      <c r="HE328" s="88"/>
      <c r="HF328" s="88"/>
      <c r="HG328" s="88"/>
      <c r="HH328" s="88"/>
      <c r="HI328" s="88"/>
      <c r="HJ328" s="88"/>
      <c r="HK328" s="88"/>
      <c r="HL328" s="88"/>
      <c r="HM328" s="88"/>
      <c r="HN328" s="89"/>
      <c r="HO328" s="89"/>
      <c r="HP328" s="89"/>
      <c r="HQ328" s="89"/>
      <c r="HR328" s="89"/>
      <c r="HS328" s="89"/>
      <c r="HT328" s="89"/>
      <c r="HU328" s="89"/>
      <c r="HV328" s="89"/>
      <c r="HW328" s="89"/>
      <c r="HX328" s="89"/>
      <c r="HY328" s="89"/>
      <c r="HZ328" s="89"/>
      <c r="IA328" s="89"/>
      <c r="IB328" s="89"/>
      <c r="IC328" s="89"/>
      <c r="ID328" s="89"/>
      <c r="IE328" s="89"/>
      <c r="IF328" s="89"/>
      <c r="IG328" s="89"/>
      <c r="IH328" s="89"/>
      <c r="II328" s="89"/>
      <c r="IJ328" s="89"/>
      <c r="IK328" s="89"/>
      <c r="IL328" s="89"/>
    </row>
    <row r="329" s="5" customFormat="1" ht="20" customHeight="1" spans="1:246">
      <c r="A329" s="28">
        <f t="shared" si="57"/>
        <v>325</v>
      </c>
      <c r="B329" s="83" t="s">
        <v>340</v>
      </c>
      <c r="C329" s="83">
        <v>3</v>
      </c>
      <c r="D329" s="85"/>
      <c r="E329" s="85"/>
      <c r="F329" s="85">
        <v>1</v>
      </c>
      <c r="G329" s="85"/>
      <c r="H329" s="85"/>
      <c r="I329" s="85"/>
      <c r="J329" s="85">
        <v>480</v>
      </c>
      <c r="K329" s="85"/>
      <c r="L329" s="45">
        <f t="shared" si="58"/>
        <v>480</v>
      </c>
      <c r="M329" s="86">
        <v>2400</v>
      </c>
      <c r="N329" s="94">
        <f t="shared" si="59"/>
        <v>2880</v>
      </c>
      <c r="O329" s="85">
        <v>5</v>
      </c>
      <c r="P329" s="45">
        <f t="shared" si="56"/>
        <v>2885</v>
      </c>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8"/>
      <c r="BF329" s="88"/>
      <c r="BG329" s="88"/>
      <c r="BH329" s="88"/>
      <c r="BI329" s="88"/>
      <c r="BJ329" s="88"/>
      <c r="BK329" s="88"/>
      <c r="BL329" s="88"/>
      <c r="BM329" s="88"/>
      <c r="BN329" s="88"/>
      <c r="BO329" s="88"/>
      <c r="BP329" s="88"/>
      <c r="BQ329" s="88"/>
      <c r="BR329" s="88"/>
      <c r="BS329" s="88"/>
      <c r="BT329" s="88"/>
      <c r="BU329" s="88"/>
      <c r="BV329" s="88"/>
      <c r="BW329" s="88"/>
      <c r="BX329" s="88"/>
      <c r="BY329" s="88"/>
      <c r="BZ329" s="88"/>
      <c r="CA329" s="88"/>
      <c r="CB329" s="88"/>
      <c r="CC329" s="88"/>
      <c r="CD329" s="88"/>
      <c r="CE329" s="88"/>
      <c r="CF329" s="88"/>
      <c r="CG329" s="88"/>
      <c r="CH329" s="88"/>
      <c r="CI329" s="88"/>
      <c r="CJ329" s="88"/>
      <c r="CK329" s="88"/>
      <c r="CL329" s="88"/>
      <c r="CM329" s="88"/>
      <c r="CN329" s="88"/>
      <c r="CO329" s="88"/>
      <c r="CP329" s="88"/>
      <c r="CQ329" s="88"/>
      <c r="CR329" s="88"/>
      <c r="CS329" s="88"/>
      <c r="CT329" s="88"/>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c r="DU329" s="88"/>
      <c r="DV329" s="88"/>
      <c r="DW329" s="88"/>
      <c r="DX329" s="88"/>
      <c r="DY329" s="88"/>
      <c r="DZ329" s="88"/>
      <c r="EA329" s="88"/>
      <c r="EB329" s="88"/>
      <c r="EC329" s="88"/>
      <c r="ED329" s="88"/>
      <c r="EE329" s="88"/>
      <c r="EF329" s="88"/>
      <c r="EG329" s="88"/>
      <c r="EH329" s="88"/>
      <c r="EI329" s="88"/>
      <c r="EJ329" s="88"/>
      <c r="EK329" s="88"/>
      <c r="EL329" s="88"/>
      <c r="EM329" s="88"/>
      <c r="EN329" s="88"/>
      <c r="EO329" s="88"/>
      <c r="EP329" s="88"/>
      <c r="EQ329" s="88"/>
      <c r="ER329" s="88"/>
      <c r="ES329" s="88"/>
      <c r="ET329" s="88"/>
      <c r="EU329" s="88"/>
      <c r="EV329" s="88"/>
      <c r="EW329" s="88"/>
      <c r="EX329" s="88"/>
      <c r="EY329" s="88"/>
      <c r="EZ329" s="88"/>
      <c r="FA329" s="88"/>
      <c r="FB329" s="88"/>
      <c r="FC329" s="88"/>
      <c r="FD329" s="88"/>
      <c r="FE329" s="88"/>
      <c r="FF329" s="88"/>
      <c r="FG329" s="88"/>
      <c r="FH329" s="88"/>
      <c r="FI329" s="88"/>
      <c r="FJ329" s="88"/>
      <c r="FK329" s="88"/>
      <c r="FL329" s="88"/>
      <c r="FM329" s="88"/>
      <c r="FN329" s="88"/>
      <c r="FO329" s="88"/>
      <c r="FP329" s="88"/>
      <c r="FQ329" s="88"/>
      <c r="FR329" s="88"/>
      <c r="FS329" s="88"/>
      <c r="FT329" s="88"/>
      <c r="FU329" s="88"/>
      <c r="FV329" s="88"/>
      <c r="FW329" s="88"/>
      <c r="FX329" s="88"/>
      <c r="FY329" s="88"/>
      <c r="FZ329" s="88"/>
      <c r="GA329" s="88"/>
      <c r="GB329" s="88"/>
      <c r="GC329" s="88"/>
      <c r="GD329" s="88"/>
      <c r="GE329" s="88"/>
      <c r="GF329" s="88"/>
      <c r="GG329" s="88"/>
      <c r="GH329" s="88"/>
      <c r="GI329" s="88"/>
      <c r="GJ329" s="88"/>
      <c r="GK329" s="88"/>
      <c r="GL329" s="88"/>
      <c r="GM329" s="88"/>
      <c r="GN329" s="88"/>
      <c r="GO329" s="88"/>
      <c r="GP329" s="88"/>
      <c r="GQ329" s="88"/>
      <c r="GR329" s="88"/>
      <c r="GS329" s="88"/>
      <c r="GT329" s="88"/>
      <c r="GU329" s="88"/>
      <c r="GV329" s="88"/>
      <c r="GW329" s="88"/>
      <c r="GX329" s="88"/>
      <c r="GY329" s="88"/>
      <c r="GZ329" s="88"/>
      <c r="HA329" s="88"/>
      <c r="HB329" s="88"/>
      <c r="HC329" s="88"/>
      <c r="HD329" s="88"/>
      <c r="HE329" s="88"/>
      <c r="HF329" s="88"/>
      <c r="HG329" s="88"/>
      <c r="HH329" s="88"/>
      <c r="HI329" s="88"/>
      <c r="HJ329" s="88"/>
      <c r="HK329" s="88"/>
      <c r="HL329" s="88"/>
      <c r="HM329" s="88"/>
      <c r="HN329" s="89"/>
      <c r="HO329" s="89"/>
      <c r="HP329" s="89"/>
      <c r="HQ329" s="89"/>
      <c r="HR329" s="89"/>
      <c r="HS329" s="89"/>
      <c r="HT329" s="89"/>
      <c r="HU329" s="89"/>
      <c r="HV329" s="89"/>
      <c r="HW329" s="89"/>
      <c r="HX329" s="89"/>
      <c r="HY329" s="89"/>
      <c r="HZ329" s="89"/>
      <c r="IA329" s="89"/>
      <c r="IB329" s="89"/>
      <c r="IC329" s="89"/>
      <c r="ID329" s="89"/>
      <c r="IE329" s="89"/>
      <c r="IF329" s="89"/>
      <c r="IG329" s="89"/>
      <c r="IH329" s="89"/>
      <c r="II329" s="89"/>
      <c r="IJ329" s="89"/>
      <c r="IK329" s="89"/>
      <c r="IL329" s="89"/>
    </row>
    <row r="330" s="5" customFormat="1" ht="20" customHeight="1" spans="1:246">
      <c r="A330" s="28">
        <f t="shared" si="57"/>
        <v>326</v>
      </c>
      <c r="B330" s="85" t="s">
        <v>341</v>
      </c>
      <c r="C330" s="85">
        <v>3</v>
      </c>
      <c r="D330" s="85"/>
      <c r="E330" s="85"/>
      <c r="F330" s="85">
        <v>1</v>
      </c>
      <c r="G330" s="85"/>
      <c r="H330" s="85"/>
      <c r="I330" s="85"/>
      <c r="J330" s="85">
        <v>480</v>
      </c>
      <c r="K330" s="85"/>
      <c r="L330" s="45">
        <f t="shared" si="58"/>
        <v>480</v>
      </c>
      <c r="M330" s="86">
        <v>333</v>
      </c>
      <c r="N330" s="94">
        <f t="shared" si="59"/>
        <v>813</v>
      </c>
      <c r="O330" s="85">
        <v>5</v>
      </c>
      <c r="P330" s="45">
        <f t="shared" si="56"/>
        <v>818</v>
      </c>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c r="BD330" s="88"/>
      <c r="BE330" s="88"/>
      <c r="BF330" s="88"/>
      <c r="BG330" s="88"/>
      <c r="BH330" s="88"/>
      <c r="BI330" s="88"/>
      <c r="BJ330" s="88"/>
      <c r="BK330" s="88"/>
      <c r="BL330" s="88"/>
      <c r="BM330" s="88"/>
      <c r="BN330" s="88"/>
      <c r="BO330" s="88"/>
      <c r="BP330" s="88"/>
      <c r="BQ330" s="88"/>
      <c r="BR330" s="88"/>
      <c r="BS330" s="88"/>
      <c r="BT330" s="88"/>
      <c r="BU330" s="88"/>
      <c r="BV330" s="88"/>
      <c r="BW330" s="88"/>
      <c r="BX330" s="88"/>
      <c r="BY330" s="88"/>
      <c r="BZ330" s="88"/>
      <c r="CA330" s="88"/>
      <c r="CB330" s="88"/>
      <c r="CC330" s="88"/>
      <c r="CD330" s="88"/>
      <c r="CE330" s="88"/>
      <c r="CF330" s="88"/>
      <c r="CG330" s="88"/>
      <c r="CH330" s="88"/>
      <c r="CI330" s="88"/>
      <c r="CJ330" s="88"/>
      <c r="CK330" s="88"/>
      <c r="CL330" s="88"/>
      <c r="CM330" s="88"/>
      <c r="CN330" s="88"/>
      <c r="CO330" s="88"/>
      <c r="CP330" s="88"/>
      <c r="CQ330" s="88"/>
      <c r="CR330" s="88"/>
      <c r="CS330" s="88"/>
      <c r="CT330" s="88"/>
      <c r="CU330" s="88"/>
      <c r="CV330" s="88"/>
      <c r="CW330" s="88"/>
      <c r="CX330" s="88"/>
      <c r="CY330" s="88"/>
      <c r="CZ330" s="88"/>
      <c r="DA330" s="88"/>
      <c r="DB330" s="88"/>
      <c r="DC330" s="88"/>
      <c r="DD330" s="88"/>
      <c r="DE330" s="88"/>
      <c r="DF330" s="88"/>
      <c r="DG330" s="88"/>
      <c r="DH330" s="88"/>
      <c r="DI330" s="88"/>
      <c r="DJ330" s="88"/>
      <c r="DK330" s="88"/>
      <c r="DL330" s="88"/>
      <c r="DM330" s="88"/>
      <c r="DN330" s="88"/>
      <c r="DO330" s="88"/>
      <c r="DP330" s="88"/>
      <c r="DQ330" s="88"/>
      <c r="DR330" s="88"/>
      <c r="DS330" s="88"/>
      <c r="DT330" s="88"/>
      <c r="DU330" s="88"/>
      <c r="DV330" s="88"/>
      <c r="DW330" s="88"/>
      <c r="DX330" s="88"/>
      <c r="DY330" s="88"/>
      <c r="DZ330" s="88"/>
      <c r="EA330" s="88"/>
      <c r="EB330" s="88"/>
      <c r="EC330" s="88"/>
      <c r="ED330" s="88"/>
      <c r="EE330" s="88"/>
      <c r="EF330" s="88"/>
      <c r="EG330" s="88"/>
      <c r="EH330" s="88"/>
      <c r="EI330" s="88"/>
      <c r="EJ330" s="88"/>
      <c r="EK330" s="88"/>
      <c r="EL330" s="88"/>
      <c r="EM330" s="88"/>
      <c r="EN330" s="88"/>
      <c r="EO330" s="88"/>
      <c r="EP330" s="88"/>
      <c r="EQ330" s="88"/>
      <c r="ER330" s="88"/>
      <c r="ES330" s="88"/>
      <c r="ET330" s="88"/>
      <c r="EU330" s="88"/>
      <c r="EV330" s="88"/>
      <c r="EW330" s="88"/>
      <c r="EX330" s="88"/>
      <c r="EY330" s="88"/>
      <c r="EZ330" s="88"/>
      <c r="FA330" s="88"/>
      <c r="FB330" s="88"/>
      <c r="FC330" s="88"/>
      <c r="FD330" s="88"/>
      <c r="FE330" s="88"/>
      <c r="FF330" s="88"/>
      <c r="FG330" s="88"/>
      <c r="FH330" s="88"/>
      <c r="FI330" s="88"/>
      <c r="FJ330" s="88"/>
      <c r="FK330" s="88"/>
      <c r="FL330" s="88"/>
      <c r="FM330" s="88"/>
      <c r="FN330" s="88"/>
      <c r="FO330" s="88"/>
      <c r="FP330" s="88"/>
      <c r="FQ330" s="88"/>
      <c r="FR330" s="88"/>
      <c r="FS330" s="88"/>
      <c r="FT330" s="88"/>
      <c r="FU330" s="88"/>
      <c r="FV330" s="88"/>
      <c r="FW330" s="88"/>
      <c r="FX330" s="88"/>
      <c r="FY330" s="88"/>
      <c r="FZ330" s="88"/>
      <c r="GA330" s="88"/>
      <c r="GB330" s="88"/>
      <c r="GC330" s="88"/>
      <c r="GD330" s="88"/>
      <c r="GE330" s="88"/>
      <c r="GF330" s="88"/>
      <c r="GG330" s="88"/>
      <c r="GH330" s="88"/>
      <c r="GI330" s="88"/>
      <c r="GJ330" s="88"/>
      <c r="GK330" s="88"/>
      <c r="GL330" s="88"/>
      <c r="GM330" s="88"/>
      <c r="GN330" s="88"/>
      <c r="GO330" s="88"/>
      <c r="GP330" s="88"/>
      <c r="GQ330" s="88"/>
      <c r="GR330" s="88"/>
      <c r="GS330" s="88"/>
      <c r="GT330" s="88"/>
      <c r="GU330" s="88"/>
      <c r="GV330" s="88"/>
      <c r="GW330" s="88"/>
      <c r="GX330" s="88"/>
      <c r="GY330" s="88"/>
      <c r="GZ330" s="88"/>
      <c r="HA330" s="88"/>
      <c r="HB330" s="88"/>
      <c r="HC330" s="88"/>
      <c r="HD330" s="88"/>
      <c r="HE330" s="88"/>
      <c r="HF330" s="88"/>
      <c r="HG330" s="88"/>
      <c r="HH330" s="88"/>
      <c r="HI330" s="88"/>
      <c r="HJ330" s="88"/>
      <c r="HK330" s="88"/>
      <c r="HL330" s="88"/>
      <c r="HM330" s="88"/>
      <c r="HN330" s="89"/>
      <c r="HO330" s="89"/>
      <c r="HP330" s="89"/>
      <c r="HQ330" s="89"/>
      <c r="HR330" s="89"/>
      <c r="HS330" s="89"/>
      <c r="HT330" s="89"/>
      <c r="HU330" s="89"/>
      <c r="HV330" s="89"/>
      <c r="HW330" s="89"/>
      <c r="HX330" s="89"/>
      <c r="HY330" s="89"/>
      <c r="HZ330" s="89"/>
      <c r="IA330" s="89"/>
      <c r="IB330" s="89"/>
      <c r="IC330" s="89"/>
      <c r="ID330" s="89"/>
      <c r="IE330" s="89"/>
      <c r="IF330" s="89"/>
      <c r="IG330" s="89"/>
      <c r="IH330" s="89"/>
      <c r="II330" s="89"/>
      <c r="IJ330" s="89"/>
      <c r="IK330" s="89"/>
      <c r="IL330" s="89"/>
    </row>
    <row r="331" s="5" customFormat="1" ht="20" customHeight="1" spans="1:246">
      <c r="A331" s="28">
        <f t="shared" si="57"/>
        <v>327</v>
      </c>
      <c r="B331" s="85" t="s">
        <v>342</v>
      </c>
      <c r="C331" s="85">
        <v>2</v>
      </c>
      <c r="D331" s="85"/>
      <c r="E331" s="85"/>
      <c r="F331" s="85">
        <v>1</v>
      </c>
      <c r="G331" s="85"/>
      <c r="H331" s="85"/>
      <c r="I331" s="85"/>
      <c r="J331" s="85">
        <v>480</v>
      </c>
      <c r="K331" s="85"/>
      <c r="L331" s="45">
        <f t="shared" si="58"/>
        <v>480</v>
      </c>
      <c r="M331" s="86">
        <v>412</v>
      </c>
      <c r="N331" s="94">
        <f t="shared" si="59"/>
        <v>892</v>
      </c>
      <c r="O331" s="85">
        <v>5</v>
      </c>
      <c r="P331" s="45">
        <f t="shared" si="56"/>
        <v>897</v>
      </c>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c r="BG331" s="88"/>
      <c r="BH331" s="88"/>
      <c r="BI331" s="88"/>
      <c r="BJ331" s="88"/>
      <c r="BK331" s="88"/>
      <c r="BL331" s="88"/>
      <c r="BM331" s="88"/>
      <c r="BN331" s="88"/>
      <c r="BO331" s="88"/>
      <c r="BP331" s="88"/>
      <c r="BQ331" s="88"/>
      <c r="BR331" s="88"/>
      <c r="BS331" s="88"/>
      <c r="BT331" s="88"/>
      <c r="BU331" s="88"/>
      <c r="BV331" s="88"/>
      <c r="BW331" s="88"/>
      <c r="BX331" s="88"/>
      <c r="BY331" s="88"/>
      <c r="BZ331" s="88"/>
      <c r="CA331" s="88"/>
      <c r="CB331" s="88"/>
      <c r="CC331" s="88"/>
      <c r="CD331" s="88"/>
      <c r="CE331" s="88"/>
      <c r="CF331" s="88"/>
      <c r="CG331" s="88"/>
      <c r="CH331" s="88"/>
      <c r="CI331" s="88"/>
      <c r="CJ331" s="88"/>
      <c r="CK331" s="88"/>
      <c r="CL331" s="88"/>
      <c r="CM331" s="88"/>
      <c r="CN331" s="88"/>
      <c r="CO331" s="88"/>
      <c r="CP331" s="88"/>
      <c r="CQ331" s="88"/>
      <c r="CR331" s="88"/>
      <c r="CS331" s="88"/>
      <c r="CT331" s="88"/>
      <c r="CU331" s="88"/>
      <c r="CV331" s="88"/>
      <c r="CW331" s="88"/>
      <c r="CX331" s="88"/>
      <c r="CY331" s="88"/>
      <c r="CZ331" s="88"/>
      <c r="DA331" s="88"/>
      <c r="DB331" s="88"/>
      <c r="DC331" s="88"/>
      <c r="DD331" s="88"/>
      <c r="DE331" s="88"/>
      <c r="DF331" s="88"/>
      <c r="DG331" s="88"/>
      <c r="DH331" s="88"/>
      <c r="DI331" s="88"/>
      <c r="DJ331" s="88"/>
      <c r="DK331" s="88"/>
      <c r="DL331" s="88"/>
      <c r="DM331" s="88"/>
      <c r="DN331" s="88"/>
      <c r="DO331" s="88"/>
      <c r="DP331" s="88"/>
      <c r="DQ331" s="88"/>
      <c r="DR331" s="88"/>
      <c r="DS331" s="88"/>
      <c r="DT331" s="88"/>
      <c r="DU331" s="88"/>
      <c r="DV331" s="88"/>
      <c r="DW331" s="88"/>
      <c r="DX331" s="88"/>
      <c r="DY331" s="88"/>
      <c r="DZ331" s="88"/>
      <c r="EA331" s="88"/>
      <c r="EB331" s="88"/>
      <c r="EC331" s="88"/>
      <c r="ED331" s="88"/>
      <c r="EE331" s="88"/>
      <c r="EF331" s="88"/>
      <c r="EG331" s="88"/>
      <c r="EH331" s="88"/>
      <c r="EI331" s="88"/>
      <c r="EJ331" s="88"/>
      <c r="EK331" s="88"/>
      <c r="EL331" s="88"/>
      <c r="EM331" s="88"/>
      <c r="EN331" s="88"/>
      <c r="EO331" s="88"/>
      <c r="EP331" s="88"/>
      <c r="EQ331" s="88"/>
      <c r="ER331" s="88"/>
      <c r="ES331" s="88"/>
      <c r="ET331" s="88"/>
      <c r="EU331" s="88"/>
      <c r="EV331" s="88"/>
      <c r="EW331" s="88"/>
      <c r="EX331" s="88"/>
      <c r="EY331" s="88"/>
      <c r="EZ331" s="88"/>
      <c r="FA331" s="88"/>
      <c r="FB331" s="88"/>
      <c r="FC331" s="88"/>
      <c r="FD331" s="88"/>
      <c r="FE331" s="88"/>
      <c r="FF331" s="88"/>
      <c r="FG331" s="88"/>
      <c r="FH331" s="88"/>
      <c r="FI331" s="88"/>
      <c r="FJ331" s="88"/>
      <c r="FK331" s="88"/>
      <c r="FL331" s="88"/>
      <c r="FM331" s="88"/>
      <c r="FN331" s="88"/>
      <c r="FO331" s="88"/>
      <c r="FP331" s="88"/>
      <c r="FQ331" s="88"/>
      <c r="FR331" s="88"/>
      <c r="FS331" s="88"/>
      <c r="FT331" s="88"/>
      <c r="FU331" s="88"/>
      <c r="FV331" s="88"/>
      <c r="FW331" s="88"/>
      <c r="FX331" s="88"/>
      <c r="FY331" s="88"/>
      <c r="FZ331" s="88"/>
      <c r="GA331" s="88"/>
      <c r="GB331" s="88"/>
      <c r="GC331" s="88"/>
      <c r="GD331" s="88"/>
      <c r="GE331" s="88"/>
      <c r="GF331" s="88"/>
      <c r="GG331" s="88"/>
      <c r="GH331" s="88"/>
      <c r="GI331" s="88"/>
      <c r="GJ331" s="88"/>
      <c r="GK331" s="88"/>
      <c r="GL331" s="88"/>
      <c r="GM331" s="88"/>
      <c r="GN331" s="88"/>
      <c r="GO331" s="88"/>
      <c r="GP331" s="88"/>
      <c r="GQ331" s="88"/>
      <c r="GR331" s="88"/>
      <c r="GS331" s="88"/>
      <c r="GT331" s="88"/>
      <c r="GU331" s="88"/>
      <c r="GV331" s="88"/>
      <c r="GW331" s="88"/>
      <c r="GX331" s="88"/>
      <c r="GY331" s="88"/>
      <c r="GZ331" s="88"/>
      <c r="HA331" s="88"/>
      <c r="HB331" s="88"/>
      <c r="HC331" s="88"/>
      <c r="HD331" s="88"/>
      <c r="HE331" s="88"/>
      <c r="HF331" s="88"/>
      <c r="HG331" s="88"/>
      <c r="HH331" s="88"/>
      <c r="HI331" s="88"/>
      <c r="HJ331" s="88"/>
      <c r="HK331" s="88"/>
      <c r="HL331" s="88"/>
      <c r="HM331" s="88"/>
      <c r="HN331" s="89"/>
      <c r="HO331" s="89"/>
      <c r="HP331" s="89"/>
      <c r="HQ331" s="89"/>
      <c r="HR331" s="89"/>
      <c r="HS331" s="89"/>
      <c r="HT331" s="89"/>
      <c r="HU331" s="89"/>
      <c r="HV331" s="89"/>
      <c r="HW331" s="89"/>
      <c r="HX331" s="89"/>
      <c r="HY331" s="89"/>
      <c r="HZ331" s="89"/>
      <c r="IA331" s="89"/>
      <c r="IB331" s="89"/>
      <c r="IC331" s="89"/>
      <c r="ID331" s="89"/>
      <c r="IE331" s="89"/>
      <c r="IF331" s="89"/>
      <c r="IG331" s="89"/>
      <c r="IH331" s="89"/>
      <c r="II331" s="89"/>
      <c r="IJ331" s="89"/>
      <c r="IK331" s="89"/>
      <c r="IL331" s="89"/>
    </row>
    <row r="332" s="5" customFormat="1" ht="20" customHeight="1" spans="1:246">
      <c r="A332" s="28">
        <f t="shared" si="57"/>
        <v>328</v>
      </c>
      <c r="B332" s="85" t="s">
        <v>343</v>
      </c>
      <c r="C332" s="85">
        <v>1</v>
      </c>
      <c r="D332" s="85"/>
      <c r="E332" s="85"/>
      <c r="F332" s="85">
        <v>1</v>
      </c>
      <c r="G332" s="85"/>
      <c r="H332" s="85"/>
      <c r="I332" s="85"/>
      <c r="J332" s="85">
        <v>480</v>
      </c>
      <c r="K332" s="85"/>
      <c r="L332" s="45">
        <f t="shared" si="58"/>
        <v>480</v>
      </c>
      <c r="M332" s="86">
        <v>200</v>
      </c>
      <c r="N332" s="94">
        <f t="shared" si="59"/>
        <v>680</v>
      </c>
      <c r="O332" s="85">
        <v>5</v>
      </c>
      <c r="P332" s="45">
        <f t="shared" si="56"/>
        <v>685</v>
      </c>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c r="BG332" s="88"/>
      <c r="BH332" s="88"/>
      <c r="BI332" s="88"/>
      <c r="BJ332" s="88"/>
      <c r="BK332" s="88"/>
      <c r="BL332" s="88"/>
      <c r="BM332" s="88"/>
      <c r="BN332" s="88"/>
      <c r="BO332" s="88"/>
      <c r="BP332" s="88"/>
      <c r="BQ332" s="88"/>
      <c r="BR332" s="88"/>
      <c r="BS332" s="88"/>
      <c r="BT332" s="88"/>
      <c r="BU332" s="88"/>
      <c r="BV332" s="88"/>
      <c r="BW332" s="88"/>
      <c r="BX332" s="88"/>
      <c r="BY332" s="88"/>
      <c r="BZ332" s="88"/>
      <c r="CA332" s="88"/>
      <c r="CB332" s="88"/>
      <c r="CC332" s="88"/>
      <c r="CD332" s="88"/>
      <c r="CE332" s="88"/>
      <c r="CF332" s="88"/>
      <c r="CG332" s="88"/>
      <c r="CH332" s="88"/>
      <c r="CI332" s="88"/>
      <c r="CJ332" s="88"/>
      <c r="CK332" s="88"/>
      <c r="CL332" s="88"/>
      <c r="CM332" s="88"/>
      <c r="CN332" s="88"/>
      <c r="CO332" s="88"/>
      <c r="CP332" s="88"/>
      <c r="CQ332" s="88"/>
      <c r="CR332" s="88"/>
      <c r="CS332" s="88"/>
      <c r="CT332" s="88"/>
      <c r="CU332" s="88"/>
      <c r="CV332" s="88"/>
      <c r="CW332" s="88"/>
      <c r="CX332" s="88"/>
      <c r="CY332" s="88"/>
      <c r="CZ332" s="88"/>
      <c r="DA332" s="88"/>
      <c r="DB332" s="88"/>
      <c r="DC332" s="88"/>
      <c r="DD332" s="88"/>
      <c r="DE332" s="88"/>
      <c r="DF332" s="88"/>
      <c r="DG332" s="88"/>
      <c r="DH332" s="88"/>
      <c r="DI332" s="88"/>
      <c r="DJ332" s="88"/>
      <c r="DK332" s="88"/>
      <c r="DL332" s="88"/>
      <c r="DM332" s="88"/>
      <c r="DN332" s="88"/>
      <c r="DO332" s="88"/>
      <c r="DP332" s="88"/>
      <c r="DQ332" s="88"/>
      <c r="DR332" s="88"/>
      <c r="DS332" s="88"/>
      <c r="DT332" s="88"/>
      <c r="DU332" s="88"/>
      <c r="DV332" s="88"/>
      <c r="DW332" s="88"/>
      <c r="DX332" s="88"/>
      <c r="DY332" s="88"/>
      <c r="DZ332" s="88"/>
      <c r="EA332" s="88"/>
      <c r="EB332" s="88"/>
      <c r="EC332" s="88"/>
      <c r="ED332" s="88"/>
      <c r="EE332" s="88"/>
      <c r="EF332" s="88"/>
      <c r="EG332" s="88"/>
      <c r="EH332" s="88"/>
      <c r="EI332" s="88"/>
      <c r="EJ332" s="88"/>
      <c r="EK332" s="88"/>
      <c r="EL332" s="88"/>
      <c r="EM332" s="88"/>
      <c r="EN332" s="88"/>
      <c r="EO332" s="88"/>
      <c r="EP332" s="88"/>
      <c r="EQ332" s="88"/>
      <c r="ER332" s="88"/>
      <c r="ES332" s="88"/>
      <c r="ET332" s="88"/>
      <c r="EU332" s="88"/>
      <c r="EV332" s="88"/>
      <c r="EW332" s="88"/>
      <c r="EX332" s="88"/>
      <c r="EY332" s="88"/>
      <c r="EZ332" s="88"/>
      <c r="FA332" s="88"/>
      <c r="FB332" s="88"/>
      <c r="FC332" s="88"/>
      <c r="FD332" s="88"/>
      <c r="FE332" s="88"/>
      <c r="FF332" s="88"/>
      <c r="FG332" s="88"/>
      <c r="FH332" s="88"/>
      <c r="FI332" s="88"/>
      <c r="FJ332" s="88"/>
      <c r="FK332" s="88"/>
      <c r="FL332" s="88"/>
      <c r="FM332" s="88"/>
      <c r="FN332" s="88"/>
      <c r="FO332" s="88"/>
      <c r="FP332" s="88"/>
      <c r="FQ332" s="88"/>
      <c r="FR332" s="88"/>
      <c r="FS332" s="88"/>
      <c r="FT332" s="88"/>
      <c r="FU332" s="88"/>
      <c r="FV332" s="88"/>
      <c r="FW332" s="88"/>
      <c r="FX332" s="88"/>
      <c r="FY332" s="88"/>
      <c r="FZ332" s="88"/>
      <c r="GA332" s="88"/>
      <c r="GB332" s="88"/>
      <c r="GC332" s="88"/>
      <c r="GD332" s="88"/>
      <c r="GE332" s="88"/>
      <c r="GF332" s="88"/>
      <c r="GG332" s="88"/>
      <c r="GH332" s="88"/>
      <c r="GI332" s="88"/>
      <c r="GJ332" s="88"/>
      <c r="GK332" s="88"/>
      <c r="GL332" s="88"/>
      <c r="GM332" s="88"/>
      <c r="GN332" s="88"/>
      <c r="GO332" s="88"/>
      <c r="GP332" s="88"/>
      <c r="GQ332" s="88"/>
      <c r="GR332" s="88"/>
      <c r="GS332" s="88"/>
      <c r="GT332" s="88"/>
      <c r="GU332" s="88"/>
      <c r="GV332" s="88"/>
      <c r="GW332" s="88"/>
      <c r="GX332" s="88"/>
      <c r="GY332" s="88"/>
      <c r="GZ332" s="88"/>
      <c r="HA332" s="88"/>
      <c r="HB332" s="88"/>
      <c r="HC332" s="88"/>
      <c r="HD332" s="88"/>
      <c r="HE332" s="88"/>
      <c r="HF332" s="88"/>
      <c r="HG332" s="88"/>
      <c r="HH332" s="88"/>
      <c r="HI332" s="88"/>
      <c r="HJ332" s="88"/>
      <c r="HK332" s="88"/>
      <c r="HL332" s="88"/>
      <c r="HM332" s="88"/>
      <c r="HN332" s="89"/>
      <c r="HO332" s="89"/>
      <c r="HP332" s="89"/>
      <c r="HQ332" s="89"/>
      <c r="HR332" s="89"/>
      <c r="HS332" s="89"/>
      <c r="HT332" s="89"/>
      <c r="HU332" s="89"/>
      <c r="HV332" s="89"/>
      <c r="HW332" s="89"/>
      <c r="HX332" s="89"/>
      <c r="HY332" s="89"/>
      <c r="HZ332" s="89"/>
      <c r="IA332" s="89"/>
      <c r="IB332" s="89"/>
      <c r="IC332" s="89"/>
      <c r="ID332" s="89"/>
      <c r="IE332" s="89"/>
      <c r="IF332" s="89"/>
      <c r="IG332" s="89"/>
      <c r="IH332" s="89"/>
      <c r="II332" s="89"/>
      <c r="IJ332" s="89"/>
      <c r="IK332" s="89"/>
      <c r="IL332" s="89"/>
    </row>
    <row r="333" s="5" customFormat="1" ht="20" customHeight="1" spans="1:246">
      <c r="A333" s="28">
        <f t="shared" si="57"/>
        <v>329</v>
      </c>
      <c r="B333" s="85" t="s">
        <v>344</v>
      </c>
      <c r="C333" s="85">
        <v>3</v>
      </c>
      <c r="D333" s="85"/>
      <c r="E333" s="85"/>
      <c r="F333" s="85"/>
      <c r="G333" s="85">
        <v>1</v>
      </c>
      <c r="H333" s="85"/>
      <c r="I333" s="85"/>
      <c r="J333" s="85"/>
      <c r="K333" s="85">
        <v>480</v>
      </c>
      <c r="L333" s="45">
        <f t="shared" si="58"/>
        <v>480</v>
      </c>
      <c r="M333" s="86">
        <v>2400</v>
      </c>
      <c r="N333" s="94">
        <f t="shared" si="59"/>
        <v>2880</v>
      </c>
      <c r="O333" s="85">
        <v>5</v>
      </c>
      <c r="P333" s="45">
        <f t="shared" si="56"/>
        <v>2885</v>
      </c>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88"/>
      <c r="BE333" s="88"/>
      <c r="BF333" s="88"/>
      <c r="BG333" s="88"/>
      <c r="BH333" s="88"/>
      <c r="BI333" s="88"/>
      <c r="BJ333" s="88"/>
      <c r="BK333" s="88"/>
      <c r="BL333" s="88"/>
      <c r="BM333" s="88"/>
      <c r="BN333" s="88"/>
      <c r="BO333" s="88"/>
      <c r="BP333" s="88"/>
      <c r="BQ333" s="88"/>
      <c r="BR333" s="88"/>
      <c r="BS333" s="88"/>
      <c r="BT333" s="88"/>
      <c r="BU333" s="88"/>
      <c r="BV333" s="88"/>
      <c r="BW333" s="88"/>
      <c r="BX333" s="88"/>
      <c r="BY333" s="88"/>
      <c r="BZ333" s="88"/>
      <c r="CA333" s="88"/>
      <c r="CB333" s="88"/>
      <c r="CC333" s="88"/>
      <c r="CD333" s="88"/>
      <c r="CE333" s="88"/>
      <c r="CF333" s="88"/>
      <c r="CG333" s="88"/>
      <c r="CH333" s="88"/>
      <c r="CI333" s="88"/>
      <c r="CJ333" s="88"/>
      <c r="CK333" s="88"/>
      <c r="CL333" s="88"/>
      <c r="CM333" s="88"/>
      <c r="CN333" s="88"/>
      <c r="CO333" s="88"/>
      <c r="CP333" s="88"/>
      <c r="CQ333" s="88"/>
      <c r="CR333" s="88"/>
      <c r="CS333" s="88"/>
      <c r="CT333" s="88"/>
      <c r="CU333" s="88"/>
      <c r="CV333" s="88"/>
      <c r="CW333" s="88"/>
      <c r="CX333" s="88"/>
      <c r="CY333" s="88"/>
      <c r="CZ333" s="88"/>
      <c r="DA333" s="88"/>
      <c r="DB333" s="88"/>
      <c r="DC333" s="88"/>
      <c r="DD333" s="88"/>
      <c r="DE333" s="88"/>
      <c r="DF333" s="88"/>
      <c r="DG333" s="88"/>
      <c r="DH333" s="88"/>
      <c r="DI333" s="88"/>
      <c r="DJ333" s="88"/>
      <c r="DK333" s="88"/>
      <c r="DL333" s="88"/>
      <c r="DM333" s="88"/>
      <c r="DN333" s="88"/>
      <c r="DO333" s="88"/>
      <c r="DP333" s="88"/>
      <c r="DQ333" s="88"/>
      <c r="DR333" s="88"/>
      <c r="DS333" s="88"/>
      <c r="DT333" s="88"/>
      <c r="DU333" s="88"/>
      <c r="DV333" s="88"/>
      <c r="DW333" s="88"/>
      <c r="DX333" s="88"/>
      <c r="DY333" s="88"/>
      <c r="DZ333" s="88"/>
      <c r="EA333" s="88"/>
      <c r="EB333" s="88"/>
      <c r="EC333" s="88"/>
      <c r="ED333" s="88"/>
      <c r="EE333" s="88"/>
      <c r="EF333" s="88"/>
      <c r="EG333" s="88"/>
      <c r="EH333" s="88"/>
      <c r="EI333" s="88"/>
      <c r="EJ333" s="88"/>
      <c r="EK333" s="88"/>
      <c r="EL333" s="88"/>
      <c r="EM333" s="88"/>
      <c r="EN333" s="88"/>
      <c r="EO333" s="88"/>
      <c r="EP333" s="88"/>
      <c r="EQ333" s="88"/>
      <c r="ER333" s="88"/>
      <c r="ES333" s="88"/>
      <c r="ET333" s="88"/>
      <c r="EU333" s="88"/>
      <c r="EV333" s="88"/>
      <c r="EW333" s="88"/>
      <c r="EX333" s="88"/>
      <c r="EY333" s="88"/>
      <c r="EZ333" s="88"/>
      <c r="FA333" s="88"/>
      <c r="FB333" s="88"/>
      <c r="FC333" s="88"/>
      <c r="FD333" s="88"/>
      <c r="FE333" s="88"/>
      <c r="FF333" s="88"/>
      <c r="FG333" s="88"/>
      <c r="FH333" s="88"/>
      <c r="FI333" s="88"/>
      <c r="FJ333" s="88"/>
      <c r="FK333" s="88"/>
      <c r="FL333" s="88"/>
      <c r="FM333" s="88"/>
      <c r="FN333" s="88"/>
      <c r="FO333" s="88"/>
      <c r="FP333" s="88"/>
      <c r="FQ333" s="88"/>
      <c r="FR333" s="88"/>
      <c r="FS333" s="88"/>
      <c r="FT333" s="88"/>
      <c r="FU333" s="88"/>
      <c r="FV333" s="88"/>
      <c r="FW333" s="88"/>
      <c r="FX333" s="88"/>
      <c r="FY333" s="88"/>
      <c r="FZ333" s="88"/>
      <c r="GA333" s="88"/>
      <c r="GB333" s="88"/>
      <c r="GC333" s="88"/>
      <c r="GD333" s="88"/>
      <c r="GE333" s="88"/>
      <c r="GF333" s="88"/>
      <c r="GG333" s="88"/>
      <c r="GH333" s="88"/>
      <c r="GI333" s="88"/>
      <c r="GJ333" s="88"/>
      <c r="GK333" s="88"/>
      <c r="GL333" s="88"/>
      <c r="GM333" s="88"/>
      <c r="GN333" s="88"/>
      <c r="GO333" s="88"/>
      <c r="GP333" s="88"/>
      <c r="GQ333" s="88"/>
      <c r="GR333" s="88"/>
      <c r="GS333" s="88"/>
      <c r="GT333" s="88"/>
      <c r="GU333" s="88"/>
      <c r="GV333" s="88"/>
      <c r="GW333" s="88"/>
      <c r="GX333" s="88"/>
      <c r="GY333" s="88"/>
      <c r="GZ333" s="88"/>
      <c r="HA333" s="88"/>
      <c r="HB333" s="88"/>
      <c r="HC333" s="88"/>
      <c r="HD333" s="88"/>
      <c r="HE333" s="88"/>
      <c r="HF333" s="88"/>
      <c r="HG333" s="88"/>
      <c r="HH333" s="88"/>
      <c r="HI333" s="88"/>
      <c r="HJ333" s="88"/>
      <c r="HK333" s="88"/>
      <c r="HL333" s="88"/>
      <c r="HM333" s="88"/>
      <c r="HN333" s="89"/>
      <c r="HO333" s="89"/>
      <c r="HP333" s="89"/>
      <c r="HQ333" s="89"/>
      <c r="HR333" s="89"/>
      <c r="HS333" s="89"/>
      <c r="HT333" s="89"/>
      <c r="HU333" s="89"/>
      <c r="HV333" s="89"/>
      <c r="HW333" s="89"/>
      <c r="HX333" s="89"/>
      <c r="HY333" s="89"/>
      <c r="HZ333" s="89"/>
      <c r="IA333" s="89"/>
      <c r="IB333" s="89"/>
      <c r="IC333" s="89"/>
      <c r="ID333" s="89"/>
      <c r="IE333" s="89"/>
      <c r="IF333" s="89"/>
      <c r="IG333" s="89"/>
      <c r="IH333" s="89"/>
      <c r="II333" s="89"/>
      <c r="IJ333" s="89"/>
      <c r="IK333" s="89"/>
      <c r="IL333" s="89"/>
    </row>
    <row r="334" s="5" customFormat="1" ht="20" customHeight="1" spans="1:246">
      <c r="A334" s="28">
        <f t="shared" si="57"/>
        <v>330</v>
      </c>
      <c r="B334" s="85" t="s">
        <v>345</v>
      </c>
      <c r="C334" s="85">
        <v>1</v>
      </c>
      <c r="D334" s="85"/>
      <c r="E334" s="85"/>
      <c r="F334" s="85">
        <v>1</v>
      </c>
      <c r="G334" s="85"/>
      <c r="H334" s="85"/>
      <c r="I334" s="85"/>
      <c r="J334" s="85">
        <v>480</v>
      </c>
      <c r="K334" s="85"/>
      <c r="L334" s="45">
        <f t="shared" si="58"/>
        <v>480</v>
      </c>
      <c r="M334" s="86">
        <v>800</v>
      </c>
      <c r="N334" s="94">
        <f t="shared" si="59"/>
        <v>1280</v>
      </c>
      <c r="O334" s="85">
        <v>5</v>
      </c>
      <c r="P334" s="45">
        <f t="shared" si="56"/>
        <v>1285</v>
      </c>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c r="BD334" s="88"/>
      <c r="BE334" s="88"/>
      <c r="BF334" s="88"/>
      <c r="BG334" s="88"/>
      <c r="BH334" s="88"/>
      <c r="BI334" s="88"/>
      <c r="BJ334" s="88"/>
      <c r="BK334" s="88"/>
      <c r="BL334" s="88"/>
      <c r="BM334" s="88"/>
      <c r="BN334" s="88"/>
      <c r="BO334" s="88"/>
      <c r="BP334" s="88"/>
      <c r="BQ334" s="88"/>
      <c r="BR334" s="88"/>
      <c r="BS334" s="88"/>
      <c r="BT334" s="88"/>
      <c r="BU334" s="88"/>
      <c r="BV334" s="88"/>
      <c r="BW334" s="88"/>
      <c r="BX334" s="88"/>
      <c r="BY334" s="88"/>
      <c r="BZ334" s="88"/>
      <c r="CA334" s="88"/>
      <c r="CB334" s="88"/>
      <c r="CC334" s="88"/>
      <c r="CD334" s="88"/>
      <c r="CE334" s="88"/>
      <c r="CF334" s="88"/>
      <c r="CG334" s="88"/>
      <c r="CH334" s="88"/>
      <c r="CI334" s="88"/>
      <c r="CJ334" s="88"/>
      <c r="CK334" s="88"/>
      <c r="CL334" s="88"/>
      <c r="CM334" s="88"/>
      <c r="CN334" s="88"/>
      <c r="CO334" s="88"/>
      <c r="CP334" s="88"/>
      <c r="CQ334" s="88"/>
      <c r="CR334" s="88"/>
      <c r="CS334" s="88"/>
      <c r="CT334" s="88"/>
      <c r="CU334" s="88"/>
      <c r="CV334" s="88"/>
      <c r="CW334" s="88"/>
      <c r="CX334" s="88"/>
      <c r="CY334" s="88"/>
      <c r="CZ334" s="88"/>
      <c r="DA334" s="88"/>
      <c r="DB334" s="88"/>
      <c r="DC334" s="88"/>
      <c r="DD334" s="88"/>
      <c r="DE334" s="88"/>
      <c r="DF334" s="88"/>
      <c r="DG334" s="88"/>
      <c r="DH334" s="88"/>
      <c r="DI334" s="88"/>
      <c r="DJ334" s="88"/>
      <c r="DK334" s="88"/>
      <c r="DL334" s="88"/>
      <c r="DM334" s="88"/>
      <c r="DN334" s="88"/>
      <c r="DO334" s="88"/>
      <c r="DP334" s="88"/>
      <c r="DQ334" s="88"/>
      <c r="DR334" s="88"/>
      <c r="DS334" s="88"/>
      <c r="DT334" s="88"/>
      <c r="DU334" s="88"/>
      <c r="DV334" s="88"/>
      <c r="DW334" s="88"/>
      <c r="DX334" s="88"/>
      <c r="DY334" s="88"/>
      <c r="DZ334" s="88"/>
      <c r="EA334" s="88"/>
      <c r="EB334" s="88"/>
      <c r="EC334" s="88"/>
      <c r="ED334" s="88"/>
      <c r="EE334" s="88"/>
      <c r="EF334" s="88"/>
      <c r="EG334" s="88"/>
      <c r="EH334" s="88"/>
      <c r="EI334" s="88"/>
      <c r="EJ334" s="88"/>
      <c r="EK334" s="88"/>
      <c r="EL334" s="88"/>
      <c r="EM334" s="88"/>
      <c r="EN334" s="88"/>
      <c r="EO334" s="88"/>
      <c r="EP334" s="88"/>
      <c r="EQ334" s="88"/>
      <c r="ER334" s="88"/>
      <c r="ES334" s="88"/>
      <c r="ET334" s="88"/>
      <c r="EU334" s="88"/>
      <c r="EV334" s="88"/>
      <c r="EW334" s="88"/>
      <c r="EX334" s="88"/>
      <c r="EY334" s="88"/>
      <c r="EZ334" s="88"/>
      <c r="FA334" s="88"/>
      <c r="FB334" s="88"/>
      <c r="FC334" s="88"/>
      <c r="FD334" s="88"/>
      <c r="FE334" s="88"/>
      <c r="FF334" s="88"/>
      <c r="FG334" s="88"/>
      <c r="FH334" s="88"/>
      <c r="FI334" s="88"/>
      <c r="FJ334" s="88"/>
      <c r="FK334" s="88"/>
      <c r="FL334" s="88"/>
      <c r="FM334" s="88"/>
      <c r="FN334" s="88"/>
      <c r="FO334" s="88"/>
      <c r="FP334" s="88"/>
      <c r="FQ334" s="88"/>
      <c r="FR334" s="88"/>
      <c r="FS334" s="88"/>
      <c r="FT334" s="88"/>
      <c r="FU334" s="88"/>
      <c r="FV334" s="88"/>
      <c r="FW334" s="88"/>
      <c r="FX334" s="88"/>
      <c r="FY334" s="88"/>
      <c r="FZ334" s="88"/>
      <c r="GA334" s="88"/>
      <c r="GB334" s="88"/>
      <c r="GC334" s="88"/>
      <c r="GD334" s="88"/>
      <c r="GE334" s="88"/>
      <c r="GF334" s="88"/>
      <c r="GG334" s="88"/>
      <c r="GH334" s="88"/>
      <c r="GI334" s="88"/>
      <c r="GJ334" s="88"/>
      <c r="GK334" s="88"/>
      <c r="GL334" s="88"/>
      <c r="GM334" s="88"/>
      <c r="GN334" s="88"/>
      <c r="GO334" s="88"/>
      <c r="GP334" s="88"/>
      <c r="GQ334" s="88"/>
      <c r="GR334" s="88"/>
      <c r="GS334" s="88"/>
      <c r="GT334" s="88"/>
      <c r="GU334" s="88"/>
      <c r="GV334" s="88"/>
      <c r="GW334" s="88"/>
      <c r="GX334" s="88"/>
      <c r="GY334" s="88"/>
      <c r="GZ334" s="88"/>
      <c r="HA334" s="88"/>
      <c r="HB334" s="88"/>
      <c r="HC334" s="88"/>
      <c r="HD334" s="88"/>
      <c r="HE334" s="88"/>
      <c r="HF334" s="88"/>
      <c r="HG334" s="88"/>
      <c r="HH334" s="88"/>
      <c r="HI334" s="88"/>
      <c r="HJ334" s="88"/>
      <c r="HK334" s="88"/>
      <c r="HL334" s="88"/>
      <c r="HM334" s="88"/>
      <c r="HN334" s="89"/>
      <c r="HO334" s="89"/>
      <c r="HP334" s="89"/>
      <c r="HQ334" s="89"/>
      <c r="HR334" s="89"/>
      <c r="HS334" s="89"/>
      <c r="HT334" s="89"/>
      <c r="HU334" s="89"/>
      <c r="HV334" s="89"/>
      <c r="HW334" s="89"/>
      <c r="HX334" s="89"/>
      <c r="HY334" s="89"/>
      <c r="HZ334" s="89"/>
      <c r="IA334" s="89"/>
      <c r="IB334" s="89"/>
      <c r="IC334" s="89"/>
      <c r="ID334" s="89"/>
      <c r="IE334" s="89"/>
      <c r="IF334" s="89"/>
      <c r="IG334" s="89"/>
      <c r="IH334" s="89"/>
      <c r="II334" s="89"/>
      <c r="IJ334" s="89"/>
      <c r="IK334" s="89"/>
      <c r="IL334" s="89"/>
    </row>
    <row r="335" s="5" customFormat="1" ht="20" customHeight="1" spans="1:246">
      <c r="A335" s="28">
        <f t="shared" si="57"/>
        <v>331</v>
      </c>
      <c r="B335" s="85" t="s">
        <v>346</v>
      </c>
      <c r="C335" s="85">
        <v>4</v>
      </c>
      <c r="D335" s="85"/>
      <c r="E335" s="85">
        <v>1</v>
      </c>
      <c r="F335" s="85">
        <v>1</v>
      </c>
      <c r="G335" s="85"/>
      <c r="H335" s="85"/>
      <c r="I335" s="85">
        <v>320</v>
      </c>
      <c r="J335" s="85">
        <v>480</v>
      </c>
      <c r="K335" s="85"/>
      <c r="L335" s="45">
        <f t="shared" si="58"/>
        <v>800</v>
      </c>
      <c r="M335" s="85">
        <v>400</v>
      </c>
      <c r="N335" s="94">
        <f t="shared" si="59"/>
        <v>1200</v>
      </c>
      <c r="O335" s="85">
        <v>5</v>
      </c>
      <c r="P335" s="45">
        <f t="shared" si="56"/>
        <v>1205</v>
      </c>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c r="BD335" s="88"/>
      <c r="BE335" s="88"/>
      <c r="BF335" s="88"/>
      <c r="BG335" s="88"/>
      <c r="BH335" s="88"/>
      <c r="BI335" s="88"/>
      <c r="BJ335" s="88"/>
      <c r="BK335" s="88"/>
      <c r="BL335" s="88"/>
      <c r="BM335" s="88"/>
      <c r="BN335" s="88"/>
      <c r="BO335" s="88"/>
      <c r="BP335" s="88"/>
      <c r="BQ335" s="88"/>
      <c r="BR335" s="88"/>
      <c r="BS335" s="88"/>
      <c r="BT335" s="88"/>
      <c r="BU335" s="88"/>
      <c r="BV335" s="88"/>
      <c r="BW335" s="88"/>
      <c r="BX335" s="88"/>
      <c r="BY335" s="88"/>
      <c r="BZ335" s="88"/>
      <c r="CA335" s="88"/>
      <c r="CB335" s="88"/>
      <c r="CC335" s="88"/>
      <c r="CD335" s="88"/>
      <c r="CE335" s="88"/>
      <c r="CF335" s="88"/>
      <c r="CG335" s="88"/>
      <c r="CH335" s="88"/>
      <c r="CI335" s="88"/>
      <c r="CJ335" s="88"/>
      <c r="CK335" s="88"/>
      <c r="CL335" s="88"/>
      <c r="CM335" s="88"/>
      <c r="CN335" s="88"/>
      <c r="CO335" s="88"/>
      <c r="CP335" s="88"/>
      <c r="CQ335" s="88"/>
      <c r="CR335" s="88"/>
      <c r="CS335" s="88"/>
      <c r="CT335" s="88"/>
      <c r="CU335" s="88"/>
      <c r="CV335" s="88"/>
      <c r="CW335" s="88"/>
      <c r="CX335" s="88"/>
      <c r="CY335" s="88"/>
      <c r="CZ335" s="88"/>
      <c r="DA335" s="88"/>
      <c r="DB335" s="88"/>
      <c r="DC335" s="88"/>
      <c r="DD335" s="88"/>
      <c r="DE335" s="88"/>
      <c r="DF335" s="88"/>
      <c r="DG335" s="88"/>
      <c r="DH335" s="88"/>
      <c r="DI335" s="88"/>
      <c r="DJ335" s="88"/>
      <c r="DK335" s="88"/>
      <c r="DL335" s="88"/>
      <c r="DM335" s="88"/>
      <c r="DN335" s="88"/>
      <c r="DO335" s="88"/>
      <c r="DP335" s="88"/>
      <c r="DQ335" s="88"/>
      <c r="DR335" s="88"/>
      <c r="DS335" s="88"/>
      <c r="DT335" s="88"/>
      <c r="DU335" s="88"/>
      <c r="DV335" s="88"/>
      <c r="DW335" s="88"/>
      <c r="DX335" s="88"/>
      <c r="DY335" s="88"/>
      <c r="DZ335" s="88"/>
      <c r="EA335" s="88"/>
      <c r="EB335" s="88"/>
      <c r="EC335" s="88"/>
      <c r="ED335" s="88"/>
      <c r="EE335" s="88"/>
      <c r="EF335" s="88"/>
      <c r="EG335" s="88"/>
      <c r="EH335" s="88"/>
      <c r="EI335" s="88"/>
      <c r="EJ335" s="88"/>
      <c r="EK335" s="88"/>
      <c r="EL335" s="88"/>
      <c r="EM335" s="88"/>
      <c r="EN335" s="88"/>
      <c r="EO335" s="88"/>
      <c r="EP335" s="88"/>
      <c r="EQ335" s="88"/>
      <c r="ER335" s="88"/>
      <c r="ES335" s="88"/>
      <c r="ET335" s="88"/>
      <c r="EU335" s="88"/>
      <c r="EV335" s="88"/>
      <c r="EW335" s="88"/>
      <c r="EX335" s="88"/>
      <c r="EY335" s="88"/>
      <c r="EZ335" s="88"/>
      <c r="FA335" s="88"/>
      <c r="FB335" s="88"/>
      <c r="FC335" s="88"/>
      <c r="FD335" s="88"/>
      <c r="FE335" s="88"/>
      <c r="FF335" s="88"/>
      <c r="FG335" s="88"/>
      <c r="FH335" s="88"/>
      <c r="FI335" s="88"/>
      <c r="FJ335" s="88"/>
      <c r="FK335" s="88"/>
      <c r="FL335" s="88"/>
      <c r="FM335" s="88"/>
      <c r="FN335" s="88"/>
      <c r="FO335" s="88"/>
      <c r="FP335" s="88"/>
      <c r="FQ335" s="88"/>
      <c r="FR335" s="88"/>
      <c r="FS335" s="88"/>
      <c r="FT335" s="88"/>
      <c r="FU335" s="88"/>
      <c r="FV335" s="88"/>
      <c r="FW335" s="88"/>
      <c r="FX335" s="88"/>
      <c r="FY335" s="88"/>
      <c r="FZ335" s="88"/>
      <c r="GA335" s="88"/>
      <c r="GB335" s="88"/>
      <c r="GC335" s="88"/>
      <c r="GD335" s="88"/>
      <c r="GE335" s="88"/>
      <c r="GF335" s="88"/>
      <c r="GG335" s="88"/>
      <c r="GH335" s="88"/>
      <c r="GI335" s="88"/>
      <c r="GJ335" s="88"/>
      <c r="GK335" s="88"/>
      <c r="GL335" s="88"/>
      <c r="GM335" s="88"/>
      <c r="GN335" s="88"/>
      <c r="GO335" s="88"/>
      <c r="GP335" s="88"/>
      <c r="GQ335" s="88"/>
      <c r="GR335" s="88"/>
      <c r="GS335" s="88"/>
      <c r="GT335" s="88"/>
      <c r="GU335" s="88"/>
      <c r="GV335" s="88"/>
      <c r="GW335" s="88"/>
      <c r="GX335" s="88"/>
      <c r="GY335" s="88"/>
      <c r="GZ335" s="88"/>
      <c r="HA335" s="88"/>
      <c r="HB335" s="88"/>
      <c r="HC335" s="88"/>
      <c r="HD335" s="88"/>
      <c r="HE335" s="88"/>
      <c r="HF335" s="88"/>
      <c r="HG335" s="88"/>
      <c r="HH335" s="88"/>
      <c r="HI335" s="88"/>
      <c r="HJ335" s="88"/>
      <c r="HK335" s="88"/>
      <c r="HL335" s="88"/>
      <c r="HM335" s="88"/>
      <c r="HN335" s="89"/>
      <c r="HO335" s="89"/>
      <c r="HP335" s="89"/>
      <c r="HQ335" s="89"/>
      <c r="HR335" s="89"/>
      <c r="HS335" s="89"/>
      <c r="HT335" s="89"/>
      <c r="HU335" s="89"/>
      <c r="HV335" s="89"/>
      <c r="HW335" s="89"/>
      <c r="HX335" s="89"/>
      <c r="HY335" s="89"/>
      <c r="HZ335" s="89"/>
      <c r="IA335" s="89"/>
      <c r="IB335" s="89"/>
      <c r="IC335" s="89"/>
      <c r="ID335" s="89"/>
      <c r="IE335" s="89"/>
      <c r="IF335" s="89"/>
      <c r="IG335" s="89"/>
      <c r="IH335" s="89"/>
      <c r="II335" s="89"/>
      <c r="IJ335" s="89"/>
      <c r="IK335" s="89"/>
      <c r="IL335" s="89"/>
    </row>
    <row r="336" s="5" customFormat="1" ht="20" customHeight="1" spans="1:246">
      <c r="A336" s="28">
        <f t="shared" ref="A336:A348" si="60">ROW()-4</f>
        <v>332</v>
      </c>
      <c r="B336" s="85" t="s">
        <v>347</v>
      </c>
      <c r="C336" s="85">
        <v>1</v>
      </c>
      <c r="D336" s="85"/>
      <c r="E336" s="85"/>
      <c r="F336" s="85">
        <v>1</v>
      </c>
      <c r="G336" s="85"/>
      <c r="H336" s="85"/>
      <c r="I336" s="85"/>
      <c r="J336" s="85">
        <v>480</v>
      </c>
      <c r="K336" s="85"/>
      <c r="L336" s="45">
        <f t="shared" si="58"/>
        <v>480</v>
      </c>
      <c r="M336" s="85">
        <v>800</v>
      </c>
      <c r="N336" s="94">
        <f t="shared" si="59"/>
        <v>1280</v>
      </c>
      <c r="O336" s="85">
        <v>5</v>
      </c>
      <c r="P336" s="45">
        <f t="shared" si="56"/>
        <v>1285</v>
      </c>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c r="BT336" s="88"/>
      <c r="BU336" s="88"/>
      <c r="BV336" s="88"/>
      <c r="BW336" s="88"/>
      <c r="BX336" s="88"/>
      <c r="BY336" s="88"/>
      <c r="BZ336" s="88"/>
      <c r="CA336" s="88"/>
      <c r="CB336" s="88"/>
      <c r="CC336" s="88"/>
      <c r="CD336" s="88"/>
      <c r="CE336" s="88"/>
      <c r="CF336" s="88"/>
      <c r="CG336" s="88"/>
      <c r="CH336" s="88"/>
      <c r="CI336" s="88"/>
      <c r="CJ336" s="88"/>
      <c r="CK336" s="88"/>
      <c r="CL336" s="88"/>
      <c r="CM336" s="88"/>
      <c r="CN336" s="88"/>
      <c r="CO336" s="88"/>
      <c r="CP336" s="88"/>
      <c r="CQ336" s="88"/>
      <c r="CR336" s="88"/>
      <c r="CS336" s="88"/>
      <c r="CT336" s="88"/>
      <c r="CU336" s="88"/>
      <c r="CV336" s="88"/>
      <c r="CW336" s="88"/>
      <c r="CX336" s="88"/>
      <c r="CY336" s="88"/>
      <c r="CZ336" s="88"/>
      <c r="DA336" s="88"/>
      <c r="DB336" s="88"/>
      <c r="DC336" s="88"/>
      <c r="DD336" s="88"/>
      <c r="DE336" s="88"/>
      <c r="DF336" s="88"/>
      <c r="DG336" s="88"/>
      <c r="DH336" s="88"/>
      <c r="DI336" s="88"/>
      <c r="DJ336" s="88"/>
      <c r="DK336" s="88"/>
      <c r="DL336" s="88"/>
      <c r="DM336" s="88"/>
      <c r="DN336" s="88"/>
      <c r="DO336" s="88"/>
      <c r="DP336" s="88"/>
      <c r="DQ336" s="88"/>
      <c r="DR336" s="88"/>
      <c r="DS336" s="88"/>
      <c r="DT336" s="88"/>
      <c r="DU336" s="88"/>
      <c r="DV336" s="88"/>
      <c r="DW336" s="88"/>
      <c r="DX336" s="88"/>
      <c r="DY336" s="88"/>
      <c r="DZ336" s="88"/>
      <c r="EA336" s="88"/>
      <c r="EB336" s="88"/>
      <c r="EC336" s="88"/>
      <c r="ED336" s="88"/>
      <c r="EE336" s="88"/>
      <c r="EF336" s="88"/>
      <c r="EG336" s="88"/>
      <c r="EH336" s="88"/>
      <c r="EI336" s="88"/>
      <c r="EJ336" s="88"/>
      <c r="EK336" s="88"/>
      <c r="EL336" s="88"/>
      <c r="EM336" s="88"/>
      <c r="EN336" s="88"/>
      <c r="EO336" s="88"/>
      <c r="EP336" s="88"/>
      <c r="EQ336" s="88"/>
      <c r="ER336" s="88"/>
      <c r="ES336" s="88"/>
      <c r="ET336" s="88"/>
      <c r="EU336" s="88"/>
      <c r="EV336" s="88"/>
      <c r="EW336" s="88"/>
      <c r="EX336" s="88"/>
      <c r="EY336" s="88"/>
      <c r="EZ336" s="88"/>
      <c r="FA336" s="88"/>
      <c r="FB336" s="88"/>
      <c r="FC336" s="88"/>
      <c r="FD336" s="88"/>
      <c r="FE336" s="88"/>
      <c r="FF336" s="88"/>
      <c r="FG336" s="88"/>
      <c r="FH336" s="88"/>
      <c r="FI336" s="88"/>
      <c r="FJ336" s="88"/>
      <c r="FK336" s="88"/>
      <c r="FL336" s="88"/>
      <c r="FM336" s="88"/>
      <c r="FN336" s="88"/>
      <c r="FO336" s="88"/>
      <c r="FP336" s="88"/>
      <c r="FQ336" s="88"/>
      <c r="FR336" s="88"/>
      <c r="FS336" s="88"/>
      <c r="FT336" s="88"/>
      <c r="FU336" s="88"/>
      <c r="FV336" s="88"/>
      <c r="FW336" s="88"/>
      <c r="FX336" s="88"/>
      <c r="FY336" s="88"/>
      <c r="FZ336" s="88"/>
      <c r="GA336" s="88"/>
      <c r="GB336" s="88"/>
      <c r="GC336" s="88"/>
      <c r="GD336" s="88"/>
      <c r="GE336" s="88"/>
      <c r="GF336" s="88"/>
      <c r="GG336" s="88"/>
      <c r="GH336" s="88"/>
      <c r="GI336" s="88"/>
      <c r="GJ336" s="88"/>
      <c r="GK336" s="88"/>
      <c r="GL336" s="88"/>
      <c r="GM336" s="88"/>
      <c r="GN336" s="88"/>
      <c r="GO336" s="88"/>
      <c r="GP336" s="88"/>
      <c r="GQ336" s="88"/>
      <c r="GR336" s="88"/>
      <c r="GS336" s="88"/>
      <c r="GT336" s="88"/>
      <c r="GU336" s="88"/>
      <c r="GV336" s="88"/>
      <c r="GW336" s="88"/>
      <c r="GX336" s="88"/>
      <c r="GY336" s="88"/>
      <c r="GZ336" s="88"/>
      <c r="HA336" s="88"/>
      <c r="HB336" s="88"/>
      <c r="HC336" s="88"/>
      <c r="HD336" s="88"/>
      <c r="HE336" s="88"/>
      <c r="HF336" s="88"/>
      <c r="HG336" s="88"/>
      <c r="HH336" s="88"/>
      <c r="HI336" s="88"/>
      <c r="HJ336" s="88"/>
      <c r="HK336" s="88"/>
      <c r="HL336" s="88"/>
      <c r="HM336" s="88"/>
      <c r="HN336" s="89"/>
      <c r="HO336" s="89"/>
      <c r="HP336" s="89"/>
      <c r="HQ336" s="89"/>
      <c r="HR336" s="89"/>
      <c r="HS336" s="89"/>
      <c r="HT336" s="89"/>
      <c r="HU336" s="89"/>
      <c r="HV336" s="89"/>
      <c r="HW336" s="89"/>
      <c r="HX336" s="89"/>
      <c r="HY336" s="89"/>
      <c r="HZ336" s="89"/>
      <c r="IA336" s="89"/>
      <c r="IB336" s="89"/>
      <c r="IC336" s="89"/>
      <c r="ID336" s="89"/>
      <c r="IE336" s="89"/>
      <c r="IF336" s="89"/>
      <c r="IG336" s="89"/>
      <c r="IH336" s="89"/>
      <c r="II336" s="89"/>
      <c r="IJ336" s="89"/>
      <c r="IK336" s="89"/>
      <c r="IL336" s="89"/>
    </row>
    <row r="337" s="5" customFormat="1" ht="20" customHeight="1" spans="1:246">
      <c r="A337" s="28">
        <f t="shared" si="60"/>
        <v>333</v>
      </c>
      <c r="B337" s="85" t="s">
        <v>348</v>
      </c>
      <c r="C337" s="85">
        <v>1</v>
      </c>
      <c r="D337" s="85"/>
      <c r="E337" s="85"/>
      <c r="F337" s="85"/>
      <c r="G337" s="85">
        <v>1</v>
      </c>
      <c r="H337" s="85"/>
      <c r="I337" s="85"/>
      <c r="J337" s="85"/>
      <c r="K337" s="85">
        <v>480</v>
      </c>
      <c r="L337" s="45">
        <f t="shared" si="58"/>
        <v>480</v>
      </c>
      <c r="M337" s="85">
        <v>800</v>
      </c>
      <c r="N337" s="94">
        <f t="shared" si="59"/>
        <v>1280</v>
      </c>
      <c r="O337" s="85">
        <v>5</v>
      </c>
      <c r="P337" s="45">
        <f t="shared" si="56"/>
        <v>1285</v>
      </c>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c r="BG337" s="88"/>
      <c r="BH337" s="88"/>
      <c r="BI337" s="88"/>
      <c r="BJ337" s="88"/>
      <c r="BK337" s="88"/>
      <c r="BL337" s="88"/>
      <c r="BM337" s="88"/>
      <c r="BN337" s="88"/>
      <c r="BO337" s="88"/>
      <c r="BP337" s="88"/>
      <c r="BQ337" s="88"/>
      <c r="BR337" s="88"/>
      <c r="BS337" s="88"/>
      <c r="BT337" s="88"/>
      <c r="BU337" s="88"/>
      <c r="BV337" s="88"/>
      <c r="BW337" s="88"/>
      <c r="BX337" s="88"/>
      <c r="BY337" s="88"/>
      <c r="BZ337" s="88"/>
      <c r="CA337" s="88"/>
      <c r="CB337" s="88"/>
      <c r="CC337" s="88"/>
      <c r="CD337" s="88"/>
      <c r="CE337" s="88"/>
      <c r="CF337" s="88"/>
      <c r="CG337" s="88"/>
      <c r="CH337" s="88"/>
      <c r="CI337" s="88"/>
      <c r="CJ337" s="88"/>
      <c r="CK337" s="88"/>
      <c r="CL337" s="88"/>
      <c r="CM337" s="88"/>
      <c r="CN337" s="88"/>
      <c r="CO337" s="88"/>
      <c r="CP337" s="88"/>
      <c r="CQ337" s="88"/>
      <c r="CR337" s="88"/>
      <c r="CS337" s="88"/>
      <c r="CT337" s="88"/>
      <c r="CU337" s="88"/>
      <c r="CV337" s="88"/>
      <c r="CW337" s="88"/>
      <c r="CX337" s="88"/>
      <c r="CY337" s="88"/>
      <c r="CZ337" s="88"/>
      <c r="DA337" s="88"/>
      <c r="DB337" s="88"/>
      <c r="DC337" s="88"/>
      <c r="DD337" s="88"/>
      <c r="DE337" s="88"/>
      <c r="DF337" s="88"/>
      <c r="DG337" s="88"/>
      <c r="DH337" s="88"/>
      <c r="DI337" s="88"/>
      <c r="DJ337" s="88"/>
      <c r="DK337" s="88"/>
      <c r="DL337" s="88"/>
      <c r="DM337" s="88"/>
      <c r="DN337" s="88"/>
      <c r="DO337" s="88"/>
      <c r="DP337" s="88"/>
      <c r="DQ337" s="88"/>
      <c r="DR337" s="88"/>
      <c r="DS337" s="88"/>
      <c r="DT337" s="88"/>
      <c r="DU337" s="88"/>
      <c r="DV337" s="88"/>
      <c r="DW337" s="88"/>
      <c r="DX337" s="88"/>
      <c r="DY337" s="88"/>
      <c r="DZ337" s="88"/>
      <c r="EA337" s="88"/>
      <c r="EB337" s="88"/>
      <c r="EC337" s="88"/>
      <c r="ED337" s="88"/>
      <c r="EE337" s="88"/>
      <c r="EF337" s="88"/>
      <c r="EG337" s="88"/>
      <c r="EH337" s="88"/>
      <c r="EI337" s="88"/>
      <c r="EJ337" s="88"/>
      <c r="EK337" s="88"/>
      <c r="EL337" s="88"/>
      <c r="EM337" s="88"/>
      <c r="EN337" s="88"/>
      <c r="EO337" s="88"/>
      <c r="EP337" s="88"/>
      <c r="EQ337" s="88"/>
      <c r="ER337" s="88"/>
      <c r="ES337" s="88"/>
      <c r="ET337" s="88"/>
      <c r="EU337" s="88"/>
      <c r="EV337" s="88"/>
      <c r="EW337" s="88"/>
      <c r="EX337" s="88"/>
      <c r="EY337" s="88"/>
      <c r="EZ337" s="88"/>
      <c r="FA337" s="88"/>
      <c r="FB337" s="88"/>
      <c r="FC337" s="88"/>
      <c r="FD337" s="88"/>
      <c r="FE337" s="88"/>
      <c r="FF337" s="88"/>
      <c r="FG337" s="88"/>
      <c r="FH337" s="88"/>
      <c r="FI337" s="88"/>
      <c r="FJ337" s="88"/>
      <c r="FK337" s="88"/>
      <c r="FL337" s="88"/>
      <c r="FM337" s="88"/>
      <c r="FN337" s="88"/>
      <c r="FO337" s="88"/>
      <c r="FP337" s="88"/>
      <c r="FQ337" s="88"/>
      <c r="FR337" s="88"/>
      <c r="FS337" s="88"/>
      <c r="FT337" s="88"/>
      <c r="FU337" s="88"/>
      <c r="FV337" s="88"/>
      <c r="FW337" s="88"/>
      <c r="FX337" s="88"/>
      <c r="FY337" s="88"/>
      <c r="FZ337" s="88"/>
      <c r="GA337" s="88"/>
      <c r="GB337" s="88"/>
      <c r="GC337" s="88"/>
      <c r="GD337" s="88"/>
      <c r="GE337" s="88"/>
      <c r="GF337" s="88"/>
      <c r="GG337" s="88"/>
      <c r="GH337" s="88"/>
      <c r="GI337" s="88"/>
      <c r="GJ337" s="88"/>
      <c r="GK337" s="88"/>
      <c r="GL337" s="88"/>
      <c r="GM337" s="88"/>
      <c r="GN337" s="88"/>
      <c r="GO337" s="88"/>
      <c r="GP337" s="88"/>
      <c r="GQ337" s="88"/>
      <c r="GR337" s="88"/>
      <c r="GS337" s="88"/>
      <c r="GT337" s="88"/>
      <c r="GU337" s="88"/>
      <c r="GV337" s="88"/>
      <c r="GW337" s="88"/>
      <c r="GX337" s="88"/>
      <c r="GY337" s="88"/>
      <c r="GZ337" s="88"/>
      <c r="HA337" s="88"/>
      <c r="HB337" s="88"/>
      <c r="HC337" s="88"/>
      <c r="HD337" s="88"/>
      <c r="HE337" s="88"/>
      <c r="HF337" s="88"/>
      <c r="HG337" s="88"/>
      <c r="HH337" s="88"/>
      <c r="HI337" s="88"/>
      <c r="HJ337" s="88"/>
      <c r="HK337" s="88"/>
      <c r="HL337" s="88"/>
      <c r="HM337" s="88"/>
      <c r="HN337" s="89"/>
      <c r="HO337" s="89"/>
      <c r="HP337" s="89"/>
      <c r="HQ337" s="89"/>
      <c r="HR337" s="89"/>
      <c r="HS337" s="89"/>
      <c r="HT337" s="89"/>
      <c r="HU337" s="89"/>
      <c r="HV337" s="89"/>
      <c r="HW337" s="89"/>
      <c r="HX337" s="89"/>
      <c r="HY337" s="89"/>
      <c r="HZ337" s="89"/>
      <c r="IA337" s="89"/>
      <c r="IB337" s="89"/>
      <c r="IC337" s="89"/>
      <c r="ID337" s="89"/>
      <c r="IE337" s="89"/>
      <c r="IF337" s="89"/>
      <c r="IG337" s="89"/>
      <c r="IH337" s="89"/>
      <c r="II337" s="89"/>
      <c r="IJ337" s="89"/>
      <c r="IK337" s="89"/>
      <c r="IL337" s="89"/>
    </row>
    <row r="338" s="5" customFormat="1" ht="20" customHeight="1" spans="1:246">
      <c r="A338" s="28">
        <f t="shared" si="60"/>
        <v>334</v>
      </c>
      <c r="B338" s="85" t="s">
        <v>349</v>
      </c>
      <c r="C338" s="85">
        <v>1</v>
      </c>
      <c r="D338" s="85"/>
      <c r="E338" s="85"/>
      <c r="F338" s="85">
        <v>1</v>
      </c>
      <c r="G338" s="85"/>
      <c r="H338" s="85"/>
      <c r="I338" s="85"/>
      <c r="J338" s="85">
        <v>480</v>
      </c>
      <c r="K338" s="85"/>
      <c r="L338" s="45">
        <f t="shared" si="58"/>
        <v>480</v>
      </c>
      <c r="M338" s="85">
        <v>535</v>
      </c>
      <c r="N338" s="94">
        <f t="shared" si="59"/>
        <v>1015</v>
      </c>
      <c r="O338" s="85">
        <v>5</v>
      </c>
      <c r="P338" s="45">
        <f t="shared" si="56"/>
        <v>1020</v>
      </c>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c r="BG338" s="88"/>
      <c r="BH338" s="88"/>
      <c r="BI338" s="88"/>
      <c r="BJ338" s="88"/>
      <c r="BK338" s="88"/>
      <c r="BL338" s="88"/>
      <c r="BM338" s="88"/>
      <c r="BN338" s="88"/>
      <c r="BO338" s="88"/>
      <c r="BP338" s="88"/>
      <c r="BQ338" s="88"/>
      <c r="BR338" s="88"/>
      <c r="BS338" s="88"/>
      <c r="BT338" s="88"/>
      <c r="BU338" s="88"/>
      <c r="BV338" s="88"/>
      <c r="BW338" s="88"/>
      <c r="BX338" s="88"/>
      <c r="BY338" s="88"/>
      <c r="BZ338" s="88"/>
      <c r="CA338" s="88"/>
      <c r="CB338" s="88"/>
      <c r="CC338" s="88"/>
      <c r="CD338" s="88"/>
      <c r="CE338" s="88"/>
      <c r="CF338" s="88"/>
      <c r="CG338" s="88"/>
      <c r="CH338" s="88"/>
      <c r="CI338" s="88"/>
      <c r="CJ338" s="88"/>
      <c r="CK338" s="88"/>
      <c r="CL338" s="88"/>
      <c r="CM338" s="88"/>
      <c r="CN338" s="88"/>
      <c r="CO338" s="88"/>
      <c r="CP338" s="88"/>
      <c r="CQ338" s="88"/>
      <c r="CR338" s="88"/>
      <c r="CS338" s="88"/>
      <c r="CT338" s="88"/>
      <c r="CU338" s="88"/>
      <c r="CV338" s="88"/>
      <c r="CW338" s="88"/>
      <c r="CX338" s="88"/>
      <c r="CY338" s="88"/>
      <c r="CZ338" s="88"/>
      <c r="DA338" s="88"/>
      <c r="DB338" s="88"/>
      <c r="DC338" s="88"/>
      <c r="DD338" s="88"/>
      <c r="DE338" s="88"/>
      <c r="DF338" s="88"/>
      <c r="DG338" s="88"/>
      <c r="DH338" s="88"/>
      <c r="DI338" s="88"/>
      <c r="DJ338" s="88"/>
      <c r="DK338" s="88"/>
      <c r="DL338" s="88"/>
      <c r="DM338" s="88"/>
      <c r="DN338" s="88"/>
      <c r="DO338" s="88"/>
      <c r="DP338" s="88"/>
      <c r="DQ338" s="88"/>
      <c r="DR338" s="88"/>
      <c r="DS338" s="88"/>
      <c r="DT338" s="88"/>
      <c r="DU338" s="88"/>
      <c r="DV338" s="88"/>
      <c r="DW338" s="88"/>
      <c r="DX338" s="88"/>
      <c r="DY338" s="88"/>
      <c r="DZ338" s="88"/>
      <c r="EA338" s="88"/>
      <c r="EB338" s="88"/>
      <c r="EC338" s="88"/>
      <c r="ED338" s="88"/>
      <c r="EE338" s="88"/>
      <c r="EF338" s="88"/>
      <c r="EG338" s="88"/>
      <c r="EH338" s="88"/>
      <c r="EI338" s="88"/>
      <c r="EJ338" s="88"/>
      <c r="EK338" s="88"/>
      <c r="EL338" s="88"/>
      <c r="EM338" s="88"/>
      <c r="EN338" s="88"/>
      <c r="EO338" s="88"/>
      <c r="EP338" s="88"/>
      <c r="EQ338" s="88"/>
      <c r="ER338" s="88"/>
      <c r="ES338" s="88"/>
      <c r="ET338" s="88"/>
      <c r="EU338" s="88"/>
      <c r="EV338" s="88"/>
      <c r="EW338" s="88"/>
      <c r="EX338" s="88"/>
      <c r="EY338" s="88"/>
      <c r="EZ338" s="88"/>
      <c r="FA338" s="88"/>
      <c r="FB338" s="88"/>
      <c r="FC338" s="88"/>
      <c r="FD338" s="88"/>
      <c r="FE338" s="88"/>
      <c r="FF338" s="88"/>
      <c r="FG338" s="88"/>
      <c r="FH338" s="88"/>
      <c r="FI338" s="88"/>
      <c r="FJ338" s="88"/>
      <c r="FK338" s="88"/>
      <c r="FL338" s="88"/>
      <c r="FM338" s="88"/>
      <c r="FN338" s="88"/>
      <c r="FO338" s="88"/>
      <c r="FP338" s="88"/>
      <c r="FQ338" s="88"/>
      <c r="FR338" s="88"/>
      <c r="FS338" s="88"/>
      <c r="FT338" s="88"/>
      <c r="FU338" s="88"/>
      <c r="FV338" s="88"/>
      <c r="FW338" s="88"/>
      <c r="FX338" s="88"/>
      <c r="FY338" s="88"/>
      <c r="FZ338" s="88"/>
      <c r="GA338" s="88"/>
      <c r="GB338" s="88"/>
      <c r="GC338" s="88"/>
      <c r="GD338" s="88"/>
      <c r="GE338" s="88"/>
      <c r="GF338" s="88"/>
      <c r="GG338" s="88"/>
      <c r="GH338" s="88"/>
      <c r="GI338" s="88"/>
      <c r="GJ338" s="88"/>
      <c r="GK338" s="88"/>
      <c r="GL338" s="88"/>
      <c r="GM338" s="88"/>
      <c r="GN338" s="88"/>
      <c r="GO338" s="88"/>
      <c r="GP338" s="88"/>
      <c r="GQ338" s="88"/>
      <c r="GR338" s="88"/>
      <c r="GS338" s="88"/>
      <c r="GT338" s="88"/>
      <c r="GU338" s="88"/>
      <c r="GV338" s="88"/>
      <c r="GW338" s="88"/>
      <c r="GX338" s="88"/>
      <c r="GY338" s="88"/>
      <c r="GZ338" s="88"/>
      <c r="HA338" s="88"/>
      <c r="HB338" s="88"/>
      <c r="HC338" s="88"/>
      <c r="HD338" s="88"/>
      <c r="HE338" s="88"/>
      <c r="HF338" s="88"/>
      <c r="HG338" s="88"/>
      <c r="HH338" s="88"/>
      <c r="HI338" s="88"/>
      <c r="HJ338" s="88"/>
      <c r="HK338" s="88"/>
      <c r="HL338" s="88"/>
      <c r="HM338" s="88"/>
      <c r="HN338" s="89"/>
      <c r="HO338" s="89"/>
      <c r="HP338" s="89"/>
      <c r="HQ338" s="89"/>
      <c r="HR338" s="89"/>
      <c r="HS338" s="89"/>
      <c r="HT338" s="89"/>
      <c r="HU338" s="89"/>
      <c r="HV338" s="89"/>
      <c r="HW338" s="89"/>
      <c r="HX338" s="89"/>
      <c r="HY338" s="89"/>
      <c r="HZ338" s="89"/>
      <c r="IA338" s="89"/>
      <c r="IB338" s="89"/>
      <c r="IC338" s="89"/>
      <c r="ID338" s="89"/>
      <c r="IE338" s="89"/>
      <c r="IF338" s="89"/>
      <c r="IG338" s="89"/>
      <c r="IH338" s="89"/>
      <c r="II338" s="89"/>
      <c r="IJ338" s="89"/>
      <c r="IK338" s="89"/>
      <c r="IL338" s="89"/>
    </row>
    <row r="339" s="5" customFormat="1" ht="20" customHeight="1" spans="1:246">
      <c r="A339" s="28">
        <f t="shared" si="60"/>
        <v>335</v>
      </c>
      <c r="B339" s="85" t="s">
        <v>350</v>
      </c>
      <c r="C339" s="85">
        <v>1</v>
      </c>
      <c r="D339" s="85"/>
      <c r="E339" s="85"/>
      <c r="F339" s="85">
        <v>1</v>
      </c>
      <c r="G339" s="85"/>
      <c r="H339" s="85"/>
      <c r="I339" s="85"/>
      <c r="J339" s="85">
        <v>480</v>
      </c>
      <c r="K339" s="85"/>
      <c r="L339" s="85">
        <v>480</v>
      </c>
      <c r="M339" s="85">
        <v>800</v>
      </c>
      <c r="N339" s="85">
        <v>1280</v>
      </c>
      <c r="O339" s="85">
        <v>5</v>
      </c>
      <c r="P339" s="45">
        <f t="shared" si="56"/>
        <v>1285</v>
      </c>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c r="AR339" s="88"/>
      <c r="AS339" s="88"/>
      <c r="AT339" s="88"/>
      <c r="AU339" s="88"/>
      <c r="AV339" s="88"/>
      <c r="AW339" s="88"/>
      <c r="AX339" s="88"/>
      <c r="AY339" s="88"/>
      <c r="AZ339" s="88"/>
      <c r="BA339" s="88"/>
      <c r="BB339" s="88"/>
      <c r="BC339" s="88"/>
      <c r="BD339" s="88"/>
      <c r="BE339" s="88"/>
      <c r="BF339" s="88"/>
      <c r="BG339" s="88"/>
      <c r="BH339" s="88"/>
      <c r="BI339" s="88"/>
      <c r="BJ339" s="88"/>
      <c r="BK339" s="88"/>
      <c r="BL339" s="88"/>
      <c r="BM339" s="88"/>
      <c r="BN339" s="88"/>
      <c r="BO339" s="88"/>
      <c r="BP339" s="88"/>
      <c r="BQ339" s="88"/>
      <c r="BR339" s="88"/>
      <c r="BS339" s="88"/>
      <c r="BT339" s="88"/>
      <c r="BU339" s="88"/>
      <c r="BV339" s="88"/>
      <c r="BW339" s="88"/>
      <c r="BX339" s="88"/>
      <c r="BY339" s="88"/>
      <c r="BZ339" s="88"/>
      <c r="CA339" s="88"/>
      <c r="CB339" s="88"/>
      <c r="CC339" s="88"/>
      <c r="CD339" s="88"/>
      <c r="CE339" s="88"/>
      <c r="CF339" s="88"/>
      <c r="CG339" s="88"/>
      <c r="CH339" s="88"/>
      <c r="CI339" s="88"/>
      <c r="CJ339" s="88"/>
      <c r="CK339" s="88"/>
      <c r="CL339" s="88"/>
      <c r="CM339" s="88"/>
      <c r="CN339" s="88"/>
      <c r="CO339" s="88"/>
      <c r="CP339" s="88"/>
      <c r="CQ339" s="88"/>
      <c r="CR339" s="88"/>
      <c r="CS339" s="88"/>
      <c r="CT339" s="88"/>
      <c r="CU339" s="88"/>
      <c r="CV339" s="88"/>
      <c r="CW339" s="88"/>
      <c r="CX339" s="88"/>
      <c r="CY339" s="88"/>
      <c r="CZ339" s="88"/>
      <c r="DA339" s="88"/>
      <c r="DB339" s="88"/>
      <c r="DC339" s="88"/>
      <c r="DD339" s="88"/>
      <c r="DE339" s="88"/>
      <c r="DF339" s="88"/>
      <c r="DG339" s="88"/>
      <c r="DH339" s="88"/>
      <c r="DI339" s="88"/>
      <c r="DJ339" s="88"/>
      <c r="DK339" s="88"/>
      <c r="DL339" s="88"/>
      <c r="DM339" s="88"/>
      <c r="DN339" s="88"/>
      <c r="DO339" s="88"/>
      <c r="DP339" s="88"/>
      <c r="DQ339" s="88"/>
      <c r="DR339" s="88"/>
      <c r="DS339" s="88"/>
      <c r="DT339" s="88"/>
      <c r="DU339" s="88"/>
      <c r="DV339" s="88"/>
      <c r="DW339" s="88"/>
      <c r="DX339" s="88"/>
      <c r="DY339" s="88"/>
      <c r="DZ339" s="88"/>
      <c r="EA339" s="88"/>
      <c r="EB339" s="88"/>
      <c r="EC339" s="88"/>
      <c r="ED339" s="88"/>
      <c r="EE339" s="88"/>
      <c r="EF339" s="88"/>
      <c r="EG339" s="88"/>
      <c r="EH339" s="88"/>
      <c r="EI339" s="88"/>
      <c r="EJ339" s="88"/>
      <c r="EK339" s="88"/>
      <c r="EL339" s="88"/>
      <c r="EM339" s="88"/>
      <c r="EN339" s="88"/>
      <c r="EO339" s="88"/>
      <c r="EP339" s="88"/>
      <c r="EQ339" s="88"/>
      <c r="ER339" s="88"/>
      <c r="ES339" s="88"/>
      <c r="ET339" s="88"/>
      <c r="EU339" s="88"/>
      <c r="EV339" s="88"/>
      <c r="EW339" s="88"/>
      <c r="EX339" s="88"/>
      <c r="EY339" s="88"/>
      <c r="EZ339" s="88"/>
      <c r="FA339" s="88"/>
      <c r="FB339" s="88"/>
      <c r="FC339" s="88"/>
      <c r="FD339" s="88"/>
      <c r="FE339" s="88"/>
      <c r="FF339" s="88"/>
      <c r="FG339" s="88"/>
      <c r="FH339" s="88"/>
      <c r="FI339" s="88"/>
      <c r="FJ339" s="88"/>
      <c r="FK339" s="88"/>
      <c r="FL339" s="88"/>
      <c r="FM339" s="88"/>
      <c r="FN339" s="88"/>
      <c r="FO339" s="88"/>
      <c r="FP339" s="88"/>
      <c r="FQ339" s="88"/>
      <c r="FR339" s="88"/>
      <c r="FS339" s="88"/>
      <c r="FT339" s="88"/>
      <c r="FU339" s="88"/>
      <c r="FV339" s="88"/>
      <c r="FW339" s="88"/>
      <c r="FX339" s="88"/>
      <c r="FY339" s="88"/>
      <c r="FZ339" s="88"/>
      <c r="GA339" s="88"/>
      <c r="GB339" s="88"/>
      <c r="GC339" s="88"/>
      <c r="GD339" s="88"/>
      <c r="GE339" s="88"/>
      <c r="GF339" s="88"/>
      <c r="GG339" s="88"/>
      <c r="GH339" s="88"/>
      <c r="GI339" s="88"/>
      <c r="GJ339" s="88"/>
      <c r="GK339" s="88"/>
      <c r="GL339" s="88"/>
      <c r="GM339" s="88"/>
      <c r="GN339" s="88"/>
      <c r="GO339" s="88"/>
      <c r="GP339" s="88"/>
      <c r="GQ339" s="88"/>
      <c r="GR339" s="88"/>
      <c r="GS339" s="88"/>
      <c r="GT339" s="88"/>
      <c r="GU339" s="88"/>
      <c r="GV339" s="88"/>
      <c r="GW339" s="88"/>
      <c r="GX339" s="88"/>
      <c r="GY339" s="88"/>
      <c r="GZ339" s="88"/>
      <c r="HA339" s="88"/>
      <c r="HB339" s="88"/>
      <c r="HC339" s="88"/>
      <c r="HD339" s="88"/>
      <c r="HE339" s="88"/>
      <c r="HF339" s="88"/>
      <c r="HG339" s="88"/>
      <c r="HH339" s="88"/>
      <c r="HI339" s="88"/>
      <c r="HJ339" s="88"/>
      <c r="HK339" s="88"/>
      <c r="HL339" s="88"/>
      <c r="HM339" s="88"/>
      <c r="HN339" s="89"/>
      <c r="HO339" s="89"/>
      <c r="HP339" s="89"/>
      <c r="HQ339" s="89"/>
      <c r="HR339" s="89"/>
      <c r="HS339" s="89"/>
      <c r="HT339" s="89"/>
      <c r="HU339" s="89"/>
      <c r="HV339" s="89"/>
      <c r="HW339" s="89"/>
      <c r="HX339" s="89"/>
      <c r="HY339" s="89"/>
      <c r="HZ339" s="89"/>
      <c r="IA339" s="89"/>
      <c r="IB339" s="89"/>
      <c r="IC339" s="89"/>
      <c r="ID339" s="89"/>
      <c r="IE339" s="89"/>
      <c r="IF339" s="89"/>
      <c r="IG339" s="89"/>
      <c r="IH339" s="89"/>
      <c r="II339" s="89"/>
      <c r="IJ339" s="89"/>
      <c r="IK339" s="89"/>
      <c r="IL339" s="89"/>
    </row>
    <row r="340" s="5" customFormat="1" ht="20" customHeight="1" spans="1:246">
      <c r="A340" s="28">
        <f t="shared" si="60"/>
        <v>336</v>
      </c>
      <c r="B340" s="85" t="s">
        <v>351</v>
      </c>
      <c r="C340" s="85">
        <v>1</v>
      </c>
      <c r="D340" s="85"/>
      <c r="E340" s="85"/>
      <c r="F340" s="85">
        <v>1</v>
      </c>
      <c r="G340" s="85"/>
      <c r="H340" s="85"/>
      <c r="I340" s="85"/>
      <c r="J340" s="85">
        <v>480</v>
      </c>
      <c r="K340" s="85"/>
      <c r="L340" s="85">
        <v>480</v>
      </c>
      <c r="M340" s="85">
        <v>800</v>
      </c>
      <c r="N340" s="85">
        <v>1280</v>
      </c>
      <c r="O340" s="85">
        <v>5</v>
      </c>
      <c r="P340" s="45">
        <f t="shared" si="56"/>
        <v>1285</v>
      </c>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88"/>
      <c r="BD340" s="88"/>
      <c r="BE340" s="88"/>
      <c r="BF340" s="88"/>
      <c r="BG340" s="88"/>
      <c r="BH340" s="88"/>
      <c r="BI340" s="88"/>
      <c r="BJ340" s="88"/>
      <c r="BK340" s="88"/>
      <c r="BL340" s="88"/>
      <c r="BM340" s="88"/>
      <c r="BN340" s="88"/>
      <c r="BO340" s="88"/>
      <c r="BP340" s="88"/>
      <c r="BQ340" s="88"/>
      <c r="BR340" s="88"/>
      <c r="BS340" s="88"/>
      <c r="BT340" s="88"/>
      <c r="BU340" s="88"/>
      <c r="BV340" s="88"/>
      <c r="BW340" s="88"/>
      <c r="BX340" s="88"/>
      <c r="BY340" s="88"/>
      <c r="BZ340" s="88"/>
      <c r="CA340" s="88"/>
      <c r="CB340" s="88"/>
      <c r="CC340" s="88"/>
      <c r="CD340" s="88"/>
      <c r="CE340" s="88"/>
      <c r="CF340" s="88"/>
      <c r="CG340" s="88"/>
      <c r="CH340" s="88"/>
      <c r="CI340" s="88"/>
      <c r="CJ340" s="88"/>
      <c r="CK340" s="88"/>
      <c r="CL340" s="88"/>
      <c r="CM340" s="88"/>
      <c r="CN340" s="88"/>
      <c r="CO340" s="88"/>
      <c r="CP340" s="88"/>
      <c r="CQ340" s="88"/>
      <c r="CR340" s="88"/>
      <c r="CS340" s="88"/>
      <c r="CT340" s="88"/>
      <c r="CU340" s="88"/>
      <c r="CV340" s="88"/>
      <c r="CW340" s="88"/>
      <c r="CX340" s="88"/>
      <c r="CY340" s="88"/>
      <c r="CZ340" s="88"/>
      <c r="DA340" s="88"/>
      <c r="DB340" s="88"/>
      <c r="DC340" s="88"/>
      <c r="DD340" s="88"/>
      <c r="DE340" s="88"/>
      <c r="DF340" s="88"/>
      <c r="DG340" s="88"/>
      <c r="DH340" s="88"/>
      <c r="DI340" s="88"/>
      <c r="DJ340" s="88"/>
      <c r="DK340" s="88"/>
      <c r="DL340" s="88"/>
      <c r="DM340" s="88"/>
      <c r="DN340" s="88"/>
      <c r="DO340" s="88"/>
      <c r="DP340" s="88"/>
      <c r="DQ340" s="88"/>
      <c r="DR340" s="88"/>
      <c r="DS340" s="88"/>
      <c r="DT340" s="88"/>
      <c r="DU340" s="88"/>
      <c r="DV340" s="88"/>
      <c r="DW340" s="88"/>
      <c r="DX340" s="88"/>
      <c r="DY340" s="88"/>
      <c r="DZ340" s="88"/>
      <c r="EA340" s="88"/>
      <c r="EB340" s="88"/>
      <c r="EC340" s="88"/>
      <c r="ED340" s="88"/>
      <c r="EE340" s="88"/>
      <c r="EF340" s="88"/>
      <c r="EG340" s="88"/>
      <c r="EH340" s="88"/>
      <c r="EI340" s="88"/>
      <c r="EJ340" s="88"/>
      <c r="EK340" s="88"/>
      <c r="EL340" s="88"/>
      <c r="EM340" s="88"/>
      <c r="EN340" s="88"/>
      <c r="EO340" s="88"/>
      <c r="EP340" s="88"/>
      <c r="EQ340" s="88"/>
      <c r="ER340" s="88"/>
      <c r="ES340" s="88"/>
      <c r="ET340" s="88"/>
      <c r="EU340" s="88"/>
      <c r="EV340" s="88"/>
      <c r="EW340" s="88"/>
      <c r="EX340" s="88"/>
      <c r="EY340" s="88"/>
      <c r="EZ340" s="88"/>
      <c r="FA340" s="88"/>
      <c r="FB340" s="88"/>
      <c r="FC340" s="88"/>
      <c r="FD340" s="88"/>
      <c r="FE340" s="88"/>
      <c r="FF340" s="88"/>
      <c r="FG340" s="88"/>
      <c r="FH340" s="88"/>
      <c r="FI340" s="88"/>
      <c r="FJ340" s="88"/>
      <c r="FK340" s="88"/>
      <c r="FL340" s="88"/>
      <c r="FM340" s="88"/>
      <c r="FN340" s="88"/>
      <c r="FO340" s="88"/>
      <c r="FP340" s="88"/>
      <c r="FQ340" s="88"/>
      <c r="FR340" s="88"/>
      <c r="FS340" s="88"/>
      <c r="FT340" s="88"/>
      <c r="FU340" s="88"/>
      <c r="FV340" s="88"/>
      <c r="FW340" s="88"/>
      <c r="FX340" s="88"/>
      <c r="FY340" s="88"/>
      <c r="FZ340" s="88"/>
      <c r="GA340" s="88"/>
      <c r="GB340" s="88"/>
      <c r="GC340" s="88"/>
      <c r="GD340" s="88"/>
      <c r="GE340" s="88"/>
      <c r="GF340" s="88"/>
      <c r="GG340" s="88"/>
      <c r="GH340" s="88"/>
      <c r="GI340" s="88"/>
      <c r="GJ340" s="88"/>
      <c r="GK340" s="88"/>
      <c r="GL340" s="88"/>
      <c r="GM340" s="88"/>
      <c r="GN340" s="88"/>
      <c r="GO340" s="88"/>
      <c r="GP340" s="88"/>
      <c r="GQ340" s="88"/>
      <c r="GR340" s="88"/>
      <c r="GS340" s="88"/>
      <c r="GT340" s="88"/>
      <c r="GU340" s="88"/>
      <c r="GV340" s="88"/>
      <c r="GW340" s="88"/>
      <c r="GX340" s="88"/>
      <c r="GY340" s="88"/>
      <c r="GZ340" s="88"/>
      <c r="HA340" s="88"/>
      <c r="HB340" s="88"/>
      <c r="HC340" s="88"/>
      <c r="HD340" s="88"/>
      <c r="HE340" s="88"/>
      <c r="HF340" s="88"/>
      <c r="HG340" s="88"/>
      <c r="HH340" s="88"/>
      <c r="HI340" s="88"/>
      <c r="HJ340" s="88"/>
      <c r="HK340" s="88"/>
      <c r="HL340" s="88"/>
      <c r="HM340" s="88"/>
      <c r="HN340" s="89"/>
      <c r="HO340" s="89"/>
      <c r="HP340" s="89"/>
      <c r="HQ340" s="89"/>
      <c r="HR340" s="89"/>
      <c r="HS340" s="89"/>
      <c r="HT340" s="89"/>
      <c r="HU340" s="89"/>
      <c r="HV340" s="89"/>
      <c r="HW340" s="89"/>
      <c r="HX340" s="89"/>
      <c r="HY340" s="89"/>
      <c r="HZ340" s="89"/>
      <c r="IA340" s="89"/>
      <c r="IB340" s="89"/>
      <c r="IC340" s="89"/>
      <c r="ID340" s="89"/>
      <c r="IE340" s="89"/>
      <c r="IF340" s="89"/>
      <c r="IG340" s="89"/>
      <c r="IH340" s="89"/>
      <c r="II340" s="89"/>
      <c r="IJ340" s="89"/>
      <c r="IK340" s="89"/>
      <c r="IL340" s="89"/>
    </row>
    <row r="341" s="5" customFormat="1" ht="20" customHeight="1" spans="1:246">
      <c r="A341" s="28">
        <f t="shared" si="60"/>
        <v>337</v>
      </c>
      <c r="B341" s="85" t="s">
        <v>352</v>
      </c>
      <c r="C341" s="85">
        <v>1</v>
      </c>
      <c r="D341" s="85"/>
      <c r="E341" s="85"/>
      <c r="F341" s="85"/>
      <c r="G341" s="85">
        <v>1</v>
      </c>
      <c r="H341" s="85"/>
      <c r="I341" s="85"/>
      <c r="J341" s="85"/>
      <c r="K341" s="85">
        <v>480</v>
      </c>
      <c r="L341" s="85">
        <v>480</v>
      </c>
      <c r="M341" s="85">
        <v>800</v>
      </c>
      <c r="N341" s="85">
        <v>1280</v>
      </c>
      <c r="O341" s="85">
        <v>5</v>
      </c>
      <c r="P341" s="45">
        <f t="shared" si="56"/>
        <v>1285</v>
      </c>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c r="BD341" s="88"/>
      <c r="BE341" s="88"/>
      <c r="BF341" s="88"/>
      <c r="BG341" s="88"/>
      <c r="BH341" s="88"/>
      <c r="BI341" s="88"/>
      <c r="BJ341" s="88"/>
      <c r="BK341" s="88"/>
      <c r="BL341" s="88"/>
      <c r="BM341" s="88"/>
      <c r="BN341" s="88"/>
      <c r="BO341" s="88"/>
      <c r="BP341" s="88"/>
      <c r="BQ341" s="88"/>
      <c r="BR341" s="88"/>
      <c r="BS341" s="88"/>
      <c r="BT341" s="88"/>
      <c r="BU341" s="88"/>
      <c r="BV341" s="88"/>
      <c r="BW341" s="88"/>
      <c r="BX341" s="88"/>
      <c r="BY341" s="88"/>
      <c r="BZ341" s="88"/>
      <c r="CA341" s="88"/>
      <c r="CB341" s="88"/>
      <c r="CC341" s="88"/>
      <c r="CD341" s="88"/>
      <c r="CE341" s="88"/>
      <c r="CF341" s="88"/>
      <c r="CG341" s="88"/>
      <c r="CH341" s="88"/>
      <c r="CI341" s="88"/>
      <c r="CJ341" s="88"/>
      <c r="CK341" s="88"/>
      <c r="CL341" s="88"/>
      <c r="CM341" s="88"/>
      <c r="CN341" s="88"/>
      <c r="CO341" s="88"/>
      <c r="CP341" s="88"/>
      <c r="CQ341" s="88"/>
      <c r="CR341" s="88"/>
      <c r="CS341" s="88"/>
      <c r="CT341" s="88"/>
      <c r="CU341" s="88"/>
      <c r="CV341" s="88"/>
      <c r="CW341" s="88"/>
      <c r="CX341" s="88"/>
      <c r="CY341" s="88"/>
      <c r="CZ341" s="88"/>
      <c r="DA341" s="88"/>
      <c r="DB341" s="88"/>
      <c r="DC341" s="88"/>
      <c r="DD341" s="88"/>
      <c r="DE341" s="88"/>
      <c r="DF341" s="88"/>
      <c r="DG341" s="88"/>
      <c r="DH341" s="88"/>
      <c r="DI341" s="88"/>
      <c r="DJ341" s="88"/>
      <c r="DK341" s="88"/>
      <c r="DL341" s="88"/>
      <c r="DM341" s="88"/>
      <c r="DN341" s="88"/>
      <c r="DO341" s="88"/>
      <c r="DP341" s="88"/>
      <c r="DQ341" s="88"/>
      <c r="DR341" s="88"/>
      <c r="DS341" s="88"/>
      <c r="DT341" s="88"/>
      <c r="DU341" s="88"/>
      <c r="DV341" s="88"/>
      <c r="DW341" s="88"/>
      <c r="DX341" s="88"/>
      <c r="DY341" s="88"/>
      <c r="DZ341" s="88"/>
      <c r="EA341" s="88"/>
      <c r="EB341" s="88"/>
      <c r="EC341" s="88"/>
      <c r="ED341" s="88"/>
      <c r="EE341" s="88"/>
      <c r="EF341" s="88"/>
      <c r="EG341" s="88"/>
      <c r="EH341" s="88"/>
      <c r="EI341" s="88"/>
      <c r="EJ341" s="88"/>
      <c r="EK341" s="88"/>
      <c r="EL341" s="88"/>
      <c r="EM341" s="88"/>
      <c r="EN341" s="88"/>
      <c r="EO341" s="88"/>
      <c r="EP341" s="88"/>
      <c r="EQ341" s="88"/>
      <c r="ER341" s="88"/>
      <c r="ES341" s="88"/>
      <c r="ET341" s="88"/>
      <c r="EU341" s="88"/>
      <c r="EV341" s="88"/>
      <c r="EW341" s="88"/>
      <c r="EX341" s="88"/>
      <c r="EY341" s="88"/>
      <c r="EZ341" s="88"/>
      <c r="FA341" s="88"/>
      <c r="FB341" s="88"/>
      <c r="FC341" s="88"/>
      <c r="FD341" s="88"/>
      <c r="FE341" s="88"/>
      <c r="FF341" s="88"/>
      <c r="FG341" s="88"/>
      <c r="FH341" s="88"/>
      <c r="FI341" s="88"/>
      <c r="FJ341" s="88"/>
      <c r="FK341" s="88"/>
      <c r="FL341" s="88"/>
      <c r="FM341" s="88"/>
      <c r="FN341" s="88"/>
      <c r="FO341" s="88"/>
      <c r="FP341" s="88"/>
      <c r="FQ341" s="88"/>
      <c r="FR341" s="88"/>
      <c r="FS341" s="88"/>
      <c r="FT341" s="88"/>
      <c r="FU341" s="88"/>
      <c r="FV341" s="88"/>
      <c r="FW341" s="88"/>
      <c r="FX341" s="88"/>
      <c r="FY341" s="88"/>
      <c r="FZ341" s="88"/>
      <c r="GA341" s="88"/>
      <c r="GB341" s="88"/>
      <c r="GC341" s="88"/>
      <c r="GD341" s="88"/>
      <c r="GE341" s="88"/>
      <c r="GF341" s="88"/>
      <c r="GG341" s="88"/>
      <c r="GH341" s="88"/>
      <c r="GI341" s="88"/>
      <c r="GJ341" s="88"/>
      <c r="GK341" s="88"/>
      <c r="GL341" s="88"/>
      <c r="GM341" s="88"/>
      <c r="GN341" s="88"/>
      <c r="GO341" s="88"/>
      <c r="GP341" s="88"/>
      <c r="GQ341" s="88"/>
      <c r="GR341" s="88"/>
      <c r="GS341" s="88"/>
      <c r="GT341" s="88"/>
      <c r="GU341" s="88"/>
      <c r="GV341" s="88"/>
      <c r="GW341" s="88"/>
      <c r="GX341" s="88"/>
      <c r="GY341" s="88"/>
      <c r="GZ341" s="88"/>
      <c r="HA341" s="88"/>
      <c r="HB341" s="88"/>
      <c r="HC341" s="88"/>
      <c r="HD341" s="88"/>
      <c r="HE341" s="88"/>
      <c r="HF341" s="88"/>
      <c r="HG341" s="88"/>
      <c r="HH341" s="88"/>
      <c r="HI341" s="88"/>
      <c r="HJ341" s="88"/>
      <c r="HK341" s="88"/>
      <c r="HL341" s="88"/>
      <c r="HM341" s="88"/>
      <c r="HN341" s="89"/>
      <c r="HO341" s="89"/>
      <c r="HP341" s="89"/>
      <c r="HQ341" s="89"/>
      <c r="HR341" s="89"/>
      <c r="HS341" s="89"/>
      <c r="HT341" s="89"/>
      <c r="HU341" s="89"/>
      <c r="HV341" s="89"/>
      <c r="HW341" s="89"/>
      <c r="HX341" s="89"/>
      <c r="HY341" s="89"/>
      <c r="HZ341" s="89"/>
      <c r="IA341" s="89"/>
      <c r="IB341" s="89"/>
      <c r="IC341" s="89"/>
      <c r="ID341" s="89"/>
      <c r="IE341" s="89"/>
      <c r="IF341" s="89"/>
      <c r="IG341" s="89"/>
      <c r="IH341" s="89"/>
      <c r="II341" s="89"/>
      <c r="IJ341" s="89"/>
      <c r="IK341" s="89"/>
      <c r="IL341" s="89"/>
    </row>
    <row r="342" s="5" customFormat="1" ht="20" customHeight="1" spans="1:246">
      <c r="A342" s="28">
        <f t="shared" si="60"/>
        <v>338</v>
      </c>
      <c r="B342" s="85" t="s">
        <v>353</v>
      </c>
      <c r="C342" s="85">
        <v>1</v>
      </c>
      <c r="D342" s="85"/>
      <c r="E342" s="85"/>
      <c r="F342" s="85">
        <v>1</v>
      </c>
      <c r="G342" s="85"/>
      <c r="H342" s="85"/>
      <c r="I342" s="85"/>
      <c r="J342" s="85">
        <v>480</v>
      </c>
      <c r="K342" s="85"/>
      <c r="L342" s="85">
        <v>480</v>
      </c>
      <c r="M342" s="85">
        <v>800</v>
      </c>
      <c r="N342" s="85">
        <v>1280</v>
      </c>
      <c r="O342" s="85">
        <v>5</v>
      </c>
      <c r="P342" s="45">
        <f t="shared" si="56"/>
        <v>1285</v>
      </c>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88"/>
      <c r="BD342" s="88"/>
      <c r="BE342" s="88"/>
      <c r="BF342" s="88"/>
      <c r="BG342" s="88"/>
      <c r="BH342" s="88"/>
      <c r="BI342" s="88"/>
      <c r="BJ342" s="88"/>
      <c r="BK342" s="88"/>
      <c r="BL342" s="88"/>
      <c r="BM342" s="88"/>
      <c r="BN342" s="88"/>
      <c r="BO342" s="88"/>
      <c r="BP342" s="88"/>
      <c r="BQ342" s="88"/>
      <c r="BR342" s="88"/>
      <c r="BS342" s="88"/>
      <c r="BT342" s="88"/>
      <c r="BU342" s="88"/>
      <c r="BV342" s="88"/>
      <c r="BW342" s="88"/>
      <c r="BX342" s="88"/>
      <c r="BY342" s="88"/>
      <c r="BZ342" s="88"/>
      <c r="CA342" s="88"/>
      <c r="CB342" s="88"/>
      <c r="CC342" s="88"/>
      <c r="CD342" s="88"/>
      <c r="CE342" s="88"/>
      <c r="CF342" s="88"/>
      <c r="CG342" s="88"/>
      <c r="CH342" s="88"/>
      <c r="CI342" s="88"/>
      <c r="CJ342" s="88"/>
      <c r="CK342" s="88"/>
      <c r="CL342" s="88"/>
      <c r="CM342" s="88"/>
      <c r="CN342" s="88"/>
      <c r="CO342" s="88"/>
      <c r="CP342" s="88"/>
      <c r="CQ342" s="88"/>
      <c r="CR342" s="88"/>
      <c r="CS342" s="88"/>
      <c r="CT342" s="88"/>
      <c r="CU342" s="88"/>
      <c r="CV342" s="88"/>
      <c r="CW342" s="88"/>
      <c r="CX342" s="88"/>
      <c r="CY342" s="88"/>
      <c r="CZ342" s="88"/>
      <c r="DA342" s="88"/>
      <c r="DB342" s="88"/>
      <c r="DC342" s="88"/>
      <c r="DD342" s="88"/>
      <c r="DE342" s="88"/>
      <c r="DF342" s="88"/>
      <c r="DG342" s="88"/>
      <c r="DH342" s="88"/>
      <c r="DI342" s="88"/>
      <c r="DJ342" s="88"/>
      <c r="DK342" s="88"/>
      <c r="DL342" s="88"/>
      <c r="DM342" s="88"/>
      <c r="DN342" s="88"/>
      <c r="DO342" s="88"/>
      <c r="DP342" s="88"/>
      <c r="DQ342" s="88"/>
      <c r="DR342" s="88"/>
      <c r="DS342" s="88"/>
      <c r="DT342" s="88"/>
      <c r="DU342" s="88"/>
      <c r="DV342" s="88"/>
      <c r="DW342" s="88"/>
      <c r="DX342" s="88"/>
      <c r="DY342" s="88"/>
      <c r="DZ342" s="88"/>
      <c r="EA342" s="88"/>
      <c r="EB342" s="88"/>
      <c r="EC342" s="88"/>
      <c r="ED342" s="88"/>
      <c r="EE342" s="88"/>
      <c r="EF342" s="88"/>
      <c r="EG342" s="88"/>
      <c r="EH342" s="88"/>
      <c r="EI342" s="88"/>
      <c r="EJ342" s="88"/>
      <c r="EK342" s="88"/>
      <c r="EL342" s="88"/>
      <c r="EM342" s="88"/>
      <c r="EN342" s="88"/>
      <c r="EO342" s="88"/>
      <c r="EP342" s="88"/>
      <c r="EQ342" s="88"/>
      <c r="ER342" s="88"/>
      <c r="ES342" s="88"/>
      <c r="ET342" s="88"/>
      <c r="EU342" s="88"/>
      <c r="EV342" s="88"/>
      <c r="EW342" s="88"/>
      <c r="EX342" s="88"/>
      <c r="EY342" s="88"/>
      <c r="EZ342" s="88"/>
      <c r="FA342" s="88"/>
      <c r="FB342" s="88"/>
      <c r="FC342" s="88"/>
      <c r="FD342" s="88"/>
      <c r="FE342" s="88"/>
      <c r="FF342" s="88"/>
      <c r="FG342" s="88"/>
      <c r="FH342" s="88"/>
      <c r="FI342" s="88"/>
      <c r="FJ342" s="88"/>
      <c r="FK342" s="88"/>
      <c r="FL342" s="88"/>
      <c r="FM342" s="88"/>
      <c r="FN342" s="88"/>
      <c r="FO342" s="88"/>
      <c r="FP342" s="88"/>
      <c r="FQ342" s="88"/>
      <c r="FR342" s="88"/>
      <c r="FS342" s="88"/>
      <c r="FT342" s="88"/>
      <c r="FU342" s="88"/>
      <c r="FV342" s="88"/>
      <c r="FW342" s="88"/>
      <c r="FX342" s="88"/>
      <c r="FY342" s="88"/>
      <c r="FZ342" s="88"/>
      <c r="GA342" s="88"/>
      <c r="GB342" s="88"/>
      <c r="GC342" s="88"/>
      <c r="GD342" s="88"/>
      <c r="GE342" s="88"/>
      <c r="GF342" s="88"/>
      <c r="GG342" s="88"/>
      <c r="GH342" s="88"/>
      <c r="GI342" s="88"/>
      <c r="GJ342" s="88"/>
      <c r="GK342" s="88"/>
      <c r="GL342" s="88"/>
      <c r="GM342" s="88"/>
      <c r="GN342" s="88"/>
      <c r="GO342" s="88"/>
      <c r="GP342" s="88"/>
      <c r="GQ342" s="88"/>
      <c r="GR342" s="88"/>
      <c r="GS342" s="88"/>
      <c r="GT342" s="88"/>
      <c r="GU342" s="88"/>
      <c r="GV342" s="88"/>
      <c r="GW342" s="88"/>
      <c r="GX342" s="88"/>
      <c r="GY342" s="88"/>
      <c r="GZ342" s="88"/>
      <c r="HA342" s="88"/>
      <c r="HB342" s="88"/>
      <c r="HC342" s="88"/>
      <c r="HD342" s="88"/>
      <c r="HE342" s="88"/>
      <c r="HF342" s="88"/>
      <c r="HG342" s="88"/>
      <c r="HH342" s="88"/>
      <c r="HI342" s="88"/>
      <c r="HJ342" s="88"/>
      <c r="HK342" s="88"/>
      <c r="HL342" s="88"/>
      <c r="HM342" s="88"/>
      <c r="HN342" s="89"/>
      <c r="HO342" s="89"/>
      <c r="HP342" s="89"/>
      <c r="HQ342" s="89"/>
      <c r="HR342" s="89"/>
      <c r="HS342" s="89"/>
      <c r="HT342" s="89"/>
      <c r="HU342" s="89"/>
      <c r="HV342" s="89"/>
      <c r="HW342" s="89"/>
      <c r="HX342" s="89"/>
      <c r="HY342" s="89"/>
      <c r="HZ342" s="89"/>
      <c r="IA342" s="89"/>
      <c r="IB342" s="89"/>
      <c r="IC342" s="89"/>
      <c r="ID342" s="89"/>
      <c r="IE342" s="89"/>
      <c r="IF342" s="89"/>
      <c r="IG342" s="89"/>
      <c r="IH342" s="89"/>
      <c r="II342" s="89"/>
      <c r="IJ342" s="89"/>
      <c r="IK342" s="89"/>
      <c r="IL342" s="89"/>
    </row>
    <row r="343" s="5" customFormat="1" ht="20" customHeight="1" spans="1:246">
      <c r="A343" s="28">
        <f t="shared" si="60"/>
        <v>339</v>
      </c>
      <c r="B343" s="85" t="s">
        <v>354</v>
      </c>
      <c r="C343" s="85">
        <v>1</v>
      </c>
      <c r="D343" s="85"/>
      <c r="E343" s="85"/>
      <c r="F343" s="85">
        <v>1</v>
      </c>
      <c r="G343" s="85"/>
      <c r="H343" s="85"/>
      <c r="I343" s="85"/>
      <c r="J343" s="85">
        <v>480</v>
      </c>
      <c r="K343" s="85"/>
      <c r="L343" s="85">
        <v>480</v>
      </c>
      <c r="M343" s="85">
        <v>800</v>
      </c>
      <c r="N343" s="85">
        <v>1280</v>
      </c>
      <c r="O343" s="85">
        <v>5</v>
      </c>
      <c r="P343" s="45">
        <f t="shared" si="56"/>
        <v>1285</v>
      </c>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88"/>
      <c r="BD343" s="88"/>
      <c r="BE343" s="88"/>
      <c r="BF343" s="88"/>
      <c r="BG343" s="88"/>
      <c r="BH343" s="88"/>
      <c r="BI343" s="88"/>
      <c r="BJ343" s="88"/>
      <c r="BK343" s="88"/>
      <c r="BL343" s="88"/>
      <c r="BM343" s="88"/>
      <c r="BN343" s="88"/>
      <c r="BO343" s="88"/>
      <c r="BP343" s="88"/>
      <c r="BQ343" s="88"/>
      <c r="BR343" s="88"/>
      <c r="BS343" s="88"/>
      <c r="BT343" s="88"/>
      <c r="BU343" s="88"/>
      <c r="BV343" s="88"/>
      <c r="BW343" s="88"/>
      <c r="BX343" s="88"/>
      <c r="BY343" s="88"/>
      <c r="BZ343" s="88"/>
      <c r="CA343" s="88"/>
      <c r="CB343" s="88"/>
      <c r="CC343" s="88"/>
      <c r="CD343" s="88"/>
      <c r="CE343" s="88"/>
      <c r="CF343" s="88"/>
      <c r="CG343" s="88"/>
      <c r="CH343" s="88"/>
      <c r="CI343" s="88"/>
      <c r="CJ343" s="88"/>
      <c r="CK343" s="88"/>
      <c r="CL343" s="88"/>
      <c r="CM343" s="88"/>
      <c r="CN343" s="88"/>
      <c r="CO343" s="88"/>
      <c r="CP343" s="88"/>
      <c r="CQ343" s="88"/>
      <c r="CR343" s="88"/>
      <c r="CS343" s="88"/>
      <c r="CT343" s="88"/>
      <c r="CU343" s="88"/>
      <c r="CV343" s="88"/>
      <c r="CW343" s="88"/>
      <c r="CX343" s="88"/>
      <c r="CY343" s="88"/>
      <c r="CZ343" s="88"/>
      <c r="DA343" s="88"/>
      <c r="DB343" s="88"/>
      <c r="DC343" s="88"/>
      <c r="DD343" s="88"/>
      <c r="DE343" s="88"/>
      <c r="DF343" s="88"/>
      <c r="DG343" s="88"/>
      <c r="DH343" s="88"/>
      <c r="DI343" s="88"/>
      <c r="DJ343" s="88"/>
      <c r="DK343" s="88"/>
      <c r="DL343" s="88"/>
      <c r="DM343" s="88"/>
      <c r="DN343" s="88"/>
      <c r="DO343" s="88"/>
      <c r="DP343" s="88"/>
      <c r="DQ343" s="88"/>
      <c r="DR343" s="88"/>
      <c r="DS343" s="88"/>
      <c r="DT343" s="88"/>
      <c r="DU343" s="88"/>
      <c r="DV343" s="88"/>
      <c r="DW343" s="88"/>
      <c r="DX343" s="88"/>
      <c r="DY343" s="88"/>
      <c r="DZ343" s="88"/>
      <c r="EA343" s="88"/>
      <c r="EB343" s="88"/>
      <c r="EC343" s="88"/>
      <c r="ED343" s="88"/>
      <c r="EE343" s="88"/>
      <c r="EF343" s="88"/>
      <c r="EG343" s="88"/>
      <c r="EH343" s="88"/>
      <c r="EI343" s="88"/>
      <c r="EJ343" s="88"/>
      <c r="EK343" s="88"/>
      <c r="EL343" s="88"/>
      <c r="EM343" s="88"/>
      <c r="EN343" s="88"/>
      <c r="EO343" s="88"/>
      <c r="EP343" s="88"/>
      <c r="EQ343" s="88"/>
      <c r="ER343" s="88"/>
      <c r="ES343" s="88"/>
      <c r="ET343" s="88"/>
      <c r="EU343" s="88"/>
      <c r="EV343" s="88"/>
      <c r="EW343" s="88"/>
      <c r="EX343" s="88"/>
      <c r="EY343" s="88"/>
      <c r="EZ343" s="88"/>
      <c r="FA343" s="88"/>
      <c r="FB343" s="88"/>
      <c r="FC343" s="88"/>
      <c r="FD343" s="88"/>
      <c r="FE343" s="88"/>
      <c r="FF343" s="88"/>
      <c r="FG343" s="88"/>
      <c r="FH343" s="88"/>
      <c r="FI343" s="88"/>
      <c r="FJ343" s="88"/>
      <c r="FK343" s="88"/>
      <c r="FL343" s="88"/>
      <c r="FM343" s="88"/>
      <c r="FN343" s="88"/>
      <c r="FO343" s="88"/>
      <c r="FP343" s="88"/>
      <c r="FQ343" s="88"/>
      <c r="FR343" s="88"/>
      <c r="FS343" s="88"/>
      <c r="FT343" s="88"/>
      <c r="FU343" s="88"/>
      <c r="FV343" s="88"/>
      <c r="FW343" s="88"/>
      <c r="FX343" s="88"/>
      <c r="FY343" s="88"/>
      <c r="FZ343" s="88"/>
      <c r="GA343" s="88"/>
      <c r="GB343" s="88"/>
      <c r="GC343" s="88"/>
      <c r="GD343" s="88"/>
      <c r="GE343" s="88"/>
      <c r="GF343" s="88"/>
      <c r="GG343" s="88"/>
      <c r="GH343" s="88"/>
      <c r="GI343" s="88"/>
      <c r="GJ343" s="88"/>
      <c r="GK343" s="88"/>
      <c r="GL343" s="88"/>
      <c r="GM343" s="88"/>
      <c r="GN343" s="88"/>
      <c r="GO343" s="88"/>
      <c r="GP343" s="88"/>
      <c r="GQ343" s="88"/>
      <c r="GR343" s="88"/>
      <c r="GS343" s="88"/>
      <c r="GT343" s="88"/>
      <c r="GU343" s="88"/>
      <c r="GV343" s="88"/>
      <c r="GW343" s="88"/>
      <c r="GX343" s="88"/>
      <c r="GY343" s="88"/>
      <c r="GZ343" s="88"/>
      <c r="HA343" s="88"/>
      <c r="HB343" s="88"/>
      <c r="HC343" s="88"/>
      <c r="HD343" s="88"/>
      <c r="HE343" s="88"/>
      <c r="HF343" s="88"/>
      <c r="HG343" s="88"/>
      <c r="HH343" s="88"/>
      <c r="HI343" s="88"/>
      <c r="HJ343" s="88"/>
      <c r="HK343" s="88"/>
      <c r="HL343" s="88"/>
      <c r="HM343" s="88"/>
      <c r="HN343" s="89"/>
      <c r="HO343" s="89"/>
      <c r="HP343" s="89"/>
      <c r="HQ343" s="89"/>
      <c r="HR343" s="89"/>
      <c r="HS343" s="89"/>
      <c r="HT343" s="89"/>
      <c r="HU343" s="89"/>
      <c r="HV343" s="89"/>
      <c r="HW343" s="89"/>
      <c r="HX343" s="89"/>
      <c r="HY343" s="89"/>
      <c r="HZ343" s="89"/>
      <c r="IA343" s="89"/>
      <c r="IB343" s="89"/>
      <c r="IC343" s="89"/>
      <c r="ID343" s="89"/>
      <c r="IE343" s="89"/>
      <c r="IF343" s="89"/>
      <c r="IG343" s="89"/>
      <c r="IH343" s="89"/>
      <c r="II343" s="89"/>
      <c r="IJ343" s="89"/>
      <c r="IK343" s="89"/>
      <c r="IL343" s="89"/>
    </row>
    <row r="344" s="5" customFormat="1" ht="20" customHeight="1" spans="1:246">
      <c r="A344" s="28">
        <f t="shared" si="60"/>
        <v>340</v>
      </c>
      <c r="B344" s="85" t="s">
        <v>355</v>
      </c>
      <c r="C344" s="85">
        <v>1</v>
      </c>
      <c r="D344" s="85"/>
      <c r="E344" s="85"/>
      <c r="F344" s="85">
        <v>1</v>
      </c>
      <c r="G344" s="85"/>
      <c r="H344" s="85"/>
      <c r="I344" s="85"/>
      <c r="J344" s="85">
        <v>480</v>
      </c>
      <c r="K344" s="85"/>
      <c r="L344" s="85">
        <v>480</v>
      </c>
      <c r="M344" s="85">
        <v>400</v>
      </c>
      <c r="N344" s="85">
        <v>880</v>
      </c>
      <c r="O344" s="85">
        <v>5</v>
      </c>
      <c r="P344" s="45">
        <f t="shared" si="56"/>
        <v>885</v>
      </c>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8"/>
      <c r="BP344" s="88"/>
      <c r="BQ344" s="88"/>
      <c r="BR344" s="88"/>
      <c r="BS344" s="88"/>
      <c r="BT344" s="88"/>
      <c r="BU344" s="88"/>
      <c r="BV344" s="88"/>
      <c r="BW344" s="88"/>
      <c r="BX344" s="88"/>
      <c r="BY344" s="88"/>
      <c r="BZ344" s="88"/>
      <c r="CA344" s="88"/>
      <c r="CB344" s="88"/>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88"/>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88"/>
      <c r="EJ344" s="88"/>
      <c r="EK344" s="88"/>
      <c r="EL344" s="88"/>
      <c r="EM344" s="88"/>
      <c r="EN344" s="88"/>
      <c r="EO344" s="88"/>
      <c r="EP344" s="88"/>
      <c r="EQ344" s="88"/>
      <c r="ER344" s="88"/>
      <c r="ES344" s="88"/>
      <c r="ET344" s="88"/>
      <c r="EU344" s="88"/>
      <c r="EV344" s="88"/>
      <c r="EW344" s="88"/>
      <c r="EX344" s="88"/>
      <c r="EY344" s="88"/>
      <c r="EZ344" s="88"/>
      <c r="FA344" s="88"/>
      <c r="FB344" s="88"/>
      <c r="FC344" s="88"/>
      <c r="FD344" s="88"/>
      <c r="FE344" s="88"/>
      <c r="FF344" s="88"/>
      <c r="FG344" s="88"/>
      <c r="FH344" s="88"/>
      <c r="FI344" s="88"/>
      <c r="FJ344" s="88"/>
      <c r="FK344" s="88"/>
      <c r="FL344" s="88"/>
      <c r="FM344" s="88"/>
      <c r="FN344" s="88"/>
      <c r="FO344" s="88"/>
      <c r="FP344" s="88"/>
      <c r="FQ344" s="88"/>
      <c r="FR344" s="88"/>
      <c r="FS344" s="88"/>
      <c r="FT344" s="88"/>
      <c r="FU344" s="88"/>
      <c r="FV344" s="88"/>
      <c r="FW344" s="88"/>
      <c r="FX344" s="88"/>
      <c r="FY344" s="88"/>
      <c r="FZ344" s="88"/>
      <c r="GA344" s="88"/>
      <c r="GB344" s="88"/>
      <c r="GC344" s="88"/>
      <c r="GD344" s="88"/>
      <c r="GE344" s="88"/>
      <c r="GF344" s="88"/>
      <c r="GG344" s="88"/>
      <c r="GH344" s="88"/>
      <c r="GI344" s="88"/>
      <c r="GJ344" s="88"/>
      <c r="GK344" s="88"/>
      <c r="GL344" s="88"/>
      <c r="GM344" s="88"/>
      <c r="GN344" s="88"/>
      <c r="GO344" s="88"/>
      <c r="GP344" s="88"/>
      <c r="GQ344" s="88"/>
      <c r="GR344" s="88"/>
      <c r="GS344" s="88"/>
      <c r="GT344" s="88"/>
      <c r="GU344" s="88"/>
      <c r="GV344" s="88"/>
      <c r="GW344" s="88"/>
      <c r="GX344" s="88"/>
      <c r="GY344" s="88"/>
      <c r="GZ344" s="88"/>
      <c r="HA344" s="88"/>
      <c r="HB344" s="88"/>
      <c r="HC344" s="88"/>
      <c r="HD344" s="88"/>
      <c r="HE344" s="88"/>
      <c r="HF344" s="88"/>
      <c r="HG344" s="88"/>
      <c r="HH344" s="88"/>
      <c r="HI344" s="88"/>
      <c r="HJ344" s="88"/>
      <c r="HK344" s="88"/>
      <c r="HL344" s="88"/>
      <c r="HM344" s="88"/>
      <c r="HN344" s="89"/>
      <c r="HO344" s="89"/>
      <c r="HP344" s="89"/>
      <c r="HQ344" s="89"/>
      <c r="HR344" s="89"/>
      <c r="HS344" s="89"/>
      <c r="HT344" s="89"/>
      <c r="HU344" s="89"/>
      <c r="HV344" s="89"/>
      <c r="HW344" s="89"/>
      <c r="HX344" s="89"/>
      <c r="HY344" s="89"/>
      <c r="HZ344" s="89"/>
      <c r="IA344" s="89"/>
      <c r="IB344" s="89"/>
      <c r="IC344" s="89"/>
      <c r="ID344" s="89"/>
      <c r="IE344" s="89"/>
      <c r="IF344" s="89"/>
      <c r="IG344" s="89"/>
      <c r="IH344" s="89"/>
      <c r="II344" s="89"/>
      <c r="IJ344" s="89"/>
      <c r="IK344" s="89"/>
      <c r="IL344" s="89"/>
    </row>
    <row r="345" s="5" customFormat="1" ht="20" customHeight="1" spans="1:246">
      <c r="A345" s="28">
        <f t="shared" si="60"/>
        <v>341</v>
      </c>
      <c r="B345" s="85" t="s">
        <v>356</v>
      </c>
      <c r="C345" s="85">
        <v>1</v>
      </c>
      <c r="D345" s="85"/>
      <c r="E345" s="85"/>
      <c r="F345" s="85"/>
      <c r="G345" s="85">
        <v>1</v>
      </c>
      <c r="H345" s="85"/>
      <c r="I345" s="85"/>
      <c r="J345" s="85"/>
      <c r="K345" s="85">
        <v>480</v>
      </c>
      <c r="L345" s="85">
        <v>480</v>
      </c>
      <c r="M345" s="85">
        <v>800</v>
      </c>
      <c r="N345" s="85">
        <v>1280</v>
      </c>
      <c r="O345" s="85">
        <v>5</v>
      </c>
      <c r="P345" s="45">
        <f t="shared" si="56"/>
        <v>1285</v>
      </c>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8"/>
      <c r="BR345" s="88"/>
      <c r="BS345" s="88"/>
      <c r="BT345" s="88"/>
      <c r="BU345" s="88"/>
      <c r="BV345" s="88"/>
      <c r="BW345" s="88"/>
      <c r="BX345" s="88"/>
      <c r="BY345" s="88"/>
      <c r="BZ345" s="88"/>
      <c r="CA345" s="88"/>
      <c r="CB345" s="88"/>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88"/>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88"/>
      <c r="EJ345" s="88"/>
      <c r="EK345" s="88"/>
      <c r="EL345" s="88"/>
      <c r="EM345" s="88"/>
      <c r="EN345" s="88"/>
      <c r="EO345" s="88"/>
      <c r="EP345" s="88"/>
      <c r="EQ345" s="88"/>
      <c r="ER345" s="88"/>
      <c r="ES345" s="88"/>
      <c r="ET345" s="88"/>
      <c r="EU345" s="88"/>
      <c r="EV345" s="88"/>
      <c r="EW345" s="88"/>
      <c r="EX345" s="88"/>
      <c r="EY345" s="88"/>
      <c r="EZ345" s="88"/>
      <c r="FA345" s="88"/>
      <c r="FB345" s="88"/>
      <c r="FC345" s="88"/>
      <c r="FD345" s="88"/>
      <c r="FE345" s="88"/>
      <c r="FF345" s="88"/>
      <c r="FG345" s="88"/>
      <c r="FH345" s="88"/>
      <c r="FI345" s="88"/>
      <c r="FJ345" s="88"/>
      <c r="FK345" s="88"/>
      <c r="FL345" s="88"/>
      <c r="FM345" s="88"/>
      <c r="FN345" s="88"/>
      <c r="FO345" s="88"/>
      <c r="FP345" s="88"/>
      <c r="FQ345" s="88"/>
      <c r="FR345" s="88"/>
      <c r="FS345" s="88"/>
      <c r="FT345" s="88"/>
      <c r="FU345" s="88"/>
      <c r="FV345" s="88"/>
      <c r="FW345" s="88"/>
      <c r="FX345" s="88"/>
      <c r="FY345" s="88"/>
      <c r="FZ345" s="88"/>
      <c r="GA345" s="88"/>
      <c r="GB345" s="88"/>
      <c r="GC345" s="88"/>
      <c r="GD345" s="88"/>
      <c r="GE345" s="88"/>
      <c r="GF345" s="88"/>
      <c r="GG345" s="88"/>
      <c r="GH345" s="88"/>
      <c r="GI345" s="88"/>
      <c r="GJ345" s="88"/>
      <c r="GK345" s="88"/>
      <c r="GL345" s="88"/>
      <c r="GM345" s="88"/>
      <c r="GN345" s="88"/>
      <c r="GO345" s="88"/>
      <c r="GP345" s="88"/>
      <c r="GQ345" s="88"/>
      <c r="GR345" s="88"/>
      <c r="GS345" s="88"/>
      <c r="GT345" s="88"/>
      <c r="GU345" s="88"/>
      <c r="GV345" s="88"/>
      <c r="GW345" s="88"/>
      <c r="GX345" s="88"/>
      <c r="GY345" s="88"/>
      <c r="GZ345" s="88"/>
      <c r="HA345" s="88"/>
      <c r="HB345" s="88"/>
      <c r="HC345" s="88"/>
      <c r="HD345" s="88"/>
      <c r="HE345" s="88"/>
      <c r="HF345" s="88"/>
      <c r="HG345" s="88"/>
      <c r="HH345" s="88"/>
      <c r="HI345" s="88"/>
      <c r="HJ345" s="88"/>
      <c r="HK345" s="88"/>
      <c r="HL345" s="88"/>
      <c r="HM345" s="88"/>
      <c r="HN345" s="89"/>
      <c r="HO345" s="89"/>
      <c r="HP345" s="89"/>
      <c r="HQ345" s="89"/>
      <c r="HR345" s="89"/>
      <c r="HS345" s="89"/>
      <c r="HT345" s="89"/>
      <c r="HU345" s="89"/>
      <c r="HV345" s="89"/>
      <c r="HW345" s="89"/>
      <c r="HX345" s="89"/>
      <c r="HY345" s="89"/>
      <c r="HZ345" s="89"/>
      <c r="IA345" s="89"/>
      <c r="IB345" s="89"/>
      <c r="IC345" s="89"/>
      <c r="ID345" s="89"/>
      <c r="IE345" s="89"/>
      <c r="IF345" s="89"/>
      <c r="IG345" s="89"/>
      <c r="IH345" s="89"/>
      <c r="II345" s="89"/>
      <c r="IJ345" s="89"/>
      <c r="IK345" s="89"/>
      <c r="IL345" s="89"/>
    </row>
    <row r="346" s="5" customFormat="1" ht="20" customHeight="1" spans="1:246">
      <c r="A346" s="28">
        <f t="shared" si="60"/>
        <v>342</v>
      </c>
      <c r="B346" s="85" t="s">
        <v>357</v>
      </c>
      <c r="C346" s="85">
        <v>1</v>
      </c>
      <c r="D346" s="85"/>
      <c r="E346" s="85"/>
      <c r="F346" s="85">
        <v>1</v>
      </c>
      <c r="G346" s="85"/>
      <c r="H346" s="85"/>
      <c r="I346" s="85"/>
      <c r="J346" s="85">
        <v>480</v>
      </c>
      <c r="K346" s="85"/>
      <c r="L346" s="85">
        <v>480</v>
      </c>
      <c r="M346" s="85">
        <v>680</v>
      </c>
      <c r="N346" s="85">
        <v>1160</v>
      </c>
      <c r="O346" s="85">
        <v>5</v>
      </c>
      <c r="P346" s="45">
        <f t="shared" si="56"/>
        <v>1165</v>
      </c>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c r="BD346" s="88"/>
      <c r="BE346" s="88"/>
      <c r="BF346" s="88"/>
      <c r="BG346" s="88"/>
      <c r="BH346" s="88"/>
      <c r="BI346" s="88"/>
      <c r="BJ346" s="88"/>
      <c r="BK346" s="88"/>
      <c r="BL346" s="88"/>
      <c r="BM346" s="88"/>
      <c r="BN346" s="88"/>
      <c r="BO346" s="88"/>
      <c r="BP346" s="88"/>
      <c r="BQ346" s="88"/>
      <c r="BR346" s="88"/>
      <c r="BS346" s="88"/>
      <c r="BT346" s="88"/>
      <c r="BU346" s="88"/>
      <c r="BV346" s="88"/>
      <c r="BW346" s="88"/>
      <c r="BX346" s="88"/>
      <c r="BY346" s="88"/>
      <c r="BZ346" s="88"/>
      <c r="CA346" s="88"/>
      <c r="CB346" s="88"/>
      <c r="CC346" s="88"/>
      <c r="CD346" s="88"/>
      <c r="CE346" s="88"/>
      <c r="CF346" s="88"/>
      <c r="CG346" s="88"/>
      <c r="CH346" s="88"/>
      <c r="CI346" s="88"/>
      <c r="CJ346" s="88"/>
      <c r="CK346" s="88"/>
      <c r="CL346" s="88"/>
      <c r="CM346" s="88"/>
      <c r="CN346" s="88"/>
      <c r="CO346" s="88"/>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8"/>
      <c r="DL346" s="88"/>
      <c r="DM346" s="88"/>
      <c r="DN346" s="88"/>
      <c r="DO346" s="88"/>
      <c r="DP346" s="88"/>
      <c r="DQ346" s="88"/>
      <c r="DR346" s="88"/>
      <c r="DS346" s="88"/>
      <c r="DT346" s="88"/>
      <c r="DU346" s="88"/>
      <c r="DV346" s="88"/>
      <c r="DW346" s="88"/>
      <c r="DX346" s="88"/>
      <c r="DY346" s="88"/>
      <c r="DZ346" s="88"/>
      <c r="EA346" s="88"/>
      <c r="EB346" s="88"/>
      <c r="EC346" s="88"/>
      <c r="ED346" s="88"/>
      <c r="EE346" s="88"/>
      <c r="EF346" s="88"/>
      <c r="EG346" s="88"/>
      <c r="EH346" s="88"/>
      <c r="EI346" s="88"/>
      <c r="EJ346" s="88"/>
      <c r="EK346" s="88"/>
      <c r="EL346" s="88"/>
      <c r="EM346" s="88"/>
      <c r="EN346" s="88"/>
      <c r="EO346" s="88"/>
      <c r="EP346" s="88"/>
      <c r="EQ346" s="88"/>
      <c r="ER346" s="88"/>
      <c r="ES346" s="88"/>
      <c r="ET346" s="88"/>
      <c r="EU346" s="88"/>
      <c r="EV346" s="88"/>
      <c r="EW346" s="88"/>
      <c r="EX346" s="88"/>
      <c r="EY346" s="88"/>
      <c r="EZ346" s="88"/>
      <c r="FA346" s="88"/>
      <c r="FB346" s="88"/>
      <c r="FC346" s="88"/>
      <c r="FD346" s="88"/>
      <c r="FE346" s="88"/>
      <c r="FF346" s="88"/>
      <c r="FG346" s="88"/>
      <c r="FH346" s="88"/>
      <c r="FI346" s="88"/>
      <c r="FJ346" s="88"/>
      <c r="FK346" s="88"/>
      <c r="FL346" s="88"/>
      <c r="FM346" s="88"/>
      <c r="FN346" s="88"/>
      <c r="FO346" s="88"/>
      <c r="FP346" s="88"/>
      <c r="FQ346" s="88"/>
      <c r="FR346" s="88"/>
      <c r="FS346" s="88"/>
      <c r="FT346" s="88"/>
      <c r="FU346" s="88"/>
      <c r="FV346" s="88"/>
      <c r="FW346" s="88"/>
      <c r="FX346" s="88"/>
      <c r="FY346" s="88"/>
      <c r="FZ346" s="88"/>
      <c r="GA346" s="88"/>
      <c r="GB346" s="88"/>
      <c r="GC346" s="88"/>
      <c r="GD346" s="88"/>
      <c r="GE346" s="88"/>
      <c r="GF346" s="88"/>
      <c r="GG346" s="88"/>
      <c r="GH346" s="88"/>
      <c r="GI346" s="88"/>
      <c r="GJ346" s="88"/>
      <c r="GK346" s="88"/>
      <c r="GL346" s="88"/>
      <c r="GM346" s="88"/>
      <c r="GN346" s="88"/>
      <c r="GO346" s="88"/>
      <c r="GP346" s="88"/>
      <c r="GQ346" s="88"/>
      <c r="GR346" s="88"/>
      <c r="GS346" s="88"/>
      <c r="GT346" s="88"/>
      <c r="GU346" s="88"/>
      <c r="GV346" s="88"/>
      <c r="GW346" s="88"/>
      <c r="GX346" s="88"/>
      <c r="GY346" s="88"/>
      <c r="GZ346" s="88"/>
      <c r="HA346" s="88"/>
      <c r="HB346" s="88"/>
      <c r="HC346" s="88"/>
      <c r="HD346" s="88"/>
      <c r="HE346" s="88"/>
      <c r="HF346" s="88"/>
      <c r="HG346" s="88"/>
      <c r="HH346" s="88"/>
      <c r="HI346" s="88"/>
      <c r="HJ346" s="88"/>
      <c r="HK346" s="88"/>
      <c r="HL346" s="88"/>
      <c r="HM346" s="88"/>
      <c r="HN346" s="89"/>
      <c r="HO346" s="89"/>
      <c r="HP346" s="89"/>
      <c r="HQ346" s="89"/>
      <c r="HR346" s="89"/>
      <c r="HS346" s="89"/>
      <c r="HT346" s="89"/>
      <c r="HU346" s="89"/>
      <c r="HV346" s="89"/>
      <c r="HW346" s="89"/>
      <c r="HX346" s="89"/>
      <c r="HY346" s="89"/>
      <c r="HZ346" s="89"/>
      <c r="IA346" s="89"/>
      <c r="IB346" s="89"/>
      <c r="IC346" s="89"/>
      <c r="ID346" s="89"/>
      <c r="IE346" s="89"/>
      <c r="IF346" s="89"/>
      <c r="IG346" s="89"/>
      <c r="IH346" s="89"/>
      <c r="II346" s="89"/>
      <c r="IJ346" s="89"/>
      <c r="IK346" s="89"/>
      <c r="IL346" s="89"/>
    </row>
    <row r="347" s="5" customFormat="1" ht="20" customHeight="1" spans="1:246">
      <c r="A347" s="28">
        <f t="shared" si="60"/>
        <v>343</v>
      </c>
      <c r="B347" s="85" t="s">
        <v>358</v>
      </c>
      <c r="C347" s="85">
        <v>1</v>
      </c>
      <c r="D347" s="85">
        <v>1</v>
      </c>
      <c r="E347" s="85"/>
      <c r="F347" s="85"/>
      <c r="G347" s="85"/>
      <c r="H347" s="85">
        <v>240</v>
      </c>
      <c r="I347" s="85"/>
      <c r="J347" s="85"/>
      <c r="K347" s="85"/>
      <c r="L347" s="85">
        <v>240</v>
      </c>
      <c r="M347" s="85">
        <v>310</v>
      </c>
      <c r="N347" s="85">
        <v>550</v>
      </c>
      <c r="O347" s="85">
        <v>5</v>
      </c>
      <c r="P347" s="45">
        <v>555</v>
      </c>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88"/>
      <c r="BG347" s="88"/>
      <c r="BH347" s="88"/>
      <c r="BI347" s="88"/>
      <c r="BJ347" s="88"/>
      <c r="BK347" s="88"/>
      <c r="BL347" s="88"/>
      <c r="BM347" s="88"/>
      <c r="BN347" s="88"/>
      <c r="BO347" s="88"/>
      <c r="BP347" s="88"/>
      <c r="BQ347" s="88"/>
      <c r="BR347" s="88"/>
      <c r="BS347" s="88"/>
      <c r="BT347" s="88"/>
      <c r="BU347" s="88"/>
      <c r="BV347" s="88"/>
      <c r="BW347" s="88"/>
      <c r="BX347" s="88"/>
      <c r="BY347" s="88"/>
      <c r="BZ347" s="88"/>
      <c r="CA347" s="88"/>
      <c r="CB347" s="88"/>
      <c r="CC347" s="88"/>
      <c r="CD347" s="88"/>
      <c r="CE347" s="88"/>
      <c r="CF347" s="88"/>
      <c r="CG347" s="88"/>
      <c r="CH347" s="88"/>
      <c r="CI347" s="88"/>
      <c r="CJ347" s="88"/>
      <c r="CK347" s="88"/>
      <c r="CL347" s="88"/>
      <c r="CM347" s="88"/>
      <c r="CN347" s="88"/>
      <c r="CO347" s="88"/>
      <c r="CP347" s="88"/>
      <c r="CQ347" s="88"/>
      <c r="CR347" s="88"/>
      <c r="CS347" s="88"/>
      <c r="CT347" s="88"/>
      <c r="CU347" s="88"/>
      <c r="CV347" s="88"/>
      <c r="CW347" s="88"/>
      <c r="CX347" s="88"/>
      <c r="CY347" s="88"/>
      <c r="CZ347" s="88"/>
      <c r="DA347" s="88"/>
      <c r="DB347" s="88"/>
      <c r="DC347" s="88"/>
      <c r="DD347" s="88"/>
      <c r="DE347" s="88"/>
      <c r="DF347" s="88"/>
      <c r="DG347" s="88"/>
      <c r="DH347" s="88"/>
      <c r="DI347" s="88"/>
      <c r="DJ347" s="88"/>
      <c r="DK347" s="88"/>
      <c r="DL347" s="88"/>
      <c r="DM347" s="88"/>
      <c r="DN347" s="88"/>
      <c r="DO347" s="88"/>
      <c r="DP347" s="88"/>
      <c r="DQ347" s="88"/>
      <c r="DR347" s="88"/>
      <c r="DS347" s="88"/>
      <c r="DT347" s="88"/>
      <c r="DU347" s="88"/>
      <c r="DV347" s="88"/>
      <c r="DW347" s="88"/>
      <c r="DX347" s="88"/>
      <c r="DY347" s="88"/>
      <c r="DZ347" s="88"/>
      <c r="EA347" s="88"/>
      <c r="EB347" s="88"/>
      <c r="EC347" s="88"/>
      <c r="ED347" s="88"/>
      <c r="EE347" s="88"/>
      <c r="EF347" s="88"/>
      <c r="EG347" s="88"/>
      <c r="EH347" s="88"/>
      <c r="EI347" s="88"/>
      <c r="EJ347" s="88"/>
      <c r="EK347" s="88"/>
      <c r="EL347" s="88"/>
      <c r="EM347" s="88"/>
      <c r="EN347" s="88"/>
      <c r="EO347" s="88"/>
      <c r="EP347" s="88"/>
      <c r="EQ347" s="88"/>
      <c r="ER347" s="88"/>
      <c r="ES347" s="88"/>
      <c r="ET347" s="88"/>
      <c r="EU347" s="88"/>
      <c r="EV347" s="88"/>
      <c r="EW347" s="88"/>
      <c r="EX347" s="88"/>
      <c r="EY347" s="88"/>
      <c r="EZ347" s="88"/>
      <c r="FA347" s="88"/>
      <c r="FB347" s="88"/>
      <c r="FC347" s="88"/>
      <c r="FD347" s="88"/>
      <c r="FE347" s="88"/>
      <c r="FF347" s="88"/>
      <c r="FG347" s="88"/>
      <c r="FH347" s="88"/>
      <c r="FI347" s="88"/>
      <c r="FJ347" s="88"/>
      <c r="FK347" s="88"/>
      <c r="FL347" s="88"/>
      <c r="FM347" s="88"/>
      <c r="FN347" s="88"/>
      <c r="FO347" s="88"/>
      <c r="FP347" s="88"/>
      <c r="FQ347" s="88"/>
      <c r="FR347" s="88"/>
      <c r="FS347" s="88"/>
      <c r="FT347" s="88"/>
      <c r="FU347" s="88"/>
      <c r="FV347" s="88"/>
      <c r="FW347" s="88"/>
      <c r="FX347" s="88"/>
      <c r="FY347" s="88"/>
      <c r="FZ347" s="88"/>
      <c r="GA347" s="88"/>
      <c r="GB347" s="88"/>
      <c r="GC347" s="88"/>
      <c r="GD347" s="88"/>
      <c r="GE347" s="88"/>
      <c r="GF347" s="88"/>
      <c r="GG347" s="88"/>
      <c r="GH347" s="88"/>
      <c r="GI347" s="88"/>
      <c r="GJ347" s="88"/>
      <c r="GK347" s="88"/>
      <c r="GL347" s="88"/>
      <c r="GM347" s="88"/>
      <c r="GN347" s="88"/>
      <c r="GO347" s="88"/>
      <c r="GP347" s="88"/>
      <c r="GQ347" s="88"/>
      <c r="GR347" s="88"/>
      <c r="GS347" s="88"/>
      <c r="GT347" s="88"/>
      <c r="GU347" s="88"/>
      <c r="GV347" s="88"/>
      <c r="GW347" s="88"/>
      <c r="GX347" s="88"/>
      <c r="GY347" s="88"/>
      <c r="GZ347" s="88"/>
      <c r="HA347" s="88"/>
      <c r="HB347" s="88"/>
      <c r="HC347" s="88"/>
      <c r="HD347" s="88"/>
      <c r="HE347" s="88"/>
      <c r="HF347" s="88"/>
      <c r="HG347" s="88"/>
      <c r="HH347" s="88"/>
      <c r="HI347" s="88"/>
      <c r="HJ347" s="88"/>
      <c r="HK347" s="88"/>
      <c r="HL347" s="88"/>
      <c r="HM347" s="88"/>
      <c r="HN347" s="89"/>
      <c r="HO347" s="89"/>
      <c r="HP347" s="89"/>
      <c r="HQ347" s="89"/>
      <c r="HR347" s="89"/>
      <c r="HS347" s="89"/>
      <c r="HT347" s="89"/>
      <c r="HU347" s="89"/>
      <c r="HV347" s="89"/>
      <c r="HW347" s="89"/>
      <c r="HX347" s="89"/>
      <c r="HY347" s="89"/>
      <c r="HZ347" s="89"/>
      <c r="IA347" s="89"/>
      <c r="IB347" s="89"/>
      <c r="IC347" s="89"/>
      <c r="ID347" s="89"/>
      <c r="IE347" s="89"/>
      <c r="IF347" s="89"/>
      <c r="IG347" s="89"/>
      <c r="IH347" s="89"/>
      <c r="II347" s="89"/>
      <c r="IJ347" s="89"/>
      <c r="IK347" s="89"/>
      <c r="IL347" s="89"/>
    </row>
    <row r="348" s="5" customFormat="1" ht="20" customHeight="1" spans="1:246">
      <c r="A348" s="28">
        <f t="shared" si="60"/>
        <v>344</v>
      </c>
      <c r="B348" s="85" t="s">
        <v>359</v>
      </c>
      <c r="C348" s="85">
        <v>3</v>
      </c>
      <c r="D348" s="85"/>
      <c r="E348" s="85">
        <v>2</v>
      </c>
      <c r="F348" s="85">
        <v>1</v>
      </c>
      <c r="G348" s="85"/>
      <c r="H348" s="85"/>
      <c r="I348" s="85">
        <v>640</v>
      </c>
      <c r="J348" s="85">
        <v>480</v>
      </c>
      <c r="K348" s="85"/>
      <c r="L348" s="85">
        <v>1120</v>
      </c>
      <c r="M348" s="85">
        <v>2400</v>
      </c>
      <c r="N348" s="85">
        <v>3520</v>
      </c>
      <c r="O348" s="85">
        <v>5</v>
      </c>
      <c r="P348" s="45">
        <v>3525</v>
      </c>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c r="BD348" s="88"/>
      <c r="BE348" s="88"/>
      <c r="BF348" s="88"/>
      <c r="BG348" s="88"/>
      <c r="BH348" s="88"/>
      <c r="BI348" s="88"/>
      <c r="BJ348" s="88"/>
      <c r="BK348" s="88"/>
      <c r="BL348" s="88"/>
      <c r="BM348" s="88"/>
      <c r="BN348" s="88"/>
      <c r="BO348" s="88"/>
      <c r="BP348" s="88"/>
      <c r="BQ348" s="88"/>
      <c r="BR348" s="88"/>
      <c r="BS348" s="88"/>
      <c r="BT348" s="88"/>
      <c r="BU348" s="88"/>
      <c r="BV348" s="88"/>
      <c r="BW348" s="88"/>
      <c r="BX348" s="88"/>
      <c r="BY348" s="88"/>
      <c r="BZ348" s="88"/>
      <c r="CA348" s="88"/>
      <c r="CB348" s="88"/>
      <c r="CC348" s="88"/>
      <c r="CD348" s="88"/>
      <c r="CE348" s="88"/>
      <c r="CF348" s="88"/>
      <c r="CG348" s="88"/>
      <c r="CH348" s="88"/>
      <c r="CI348" s="88"/>
      <c r="CJ348" s="88"/>
      <c r="CK348" s="88"/>
      <c r="CL348" s="88"/>
      <c r="CM348" s="88"/>
      <c r="CN348" s="88"/>
      <c r="CO348" s="88"/>
      <c r="CP348" s="88"/>
      <c r="CQ348" s="88"/>
      <c r="CR348" s="88"/>
      <c r="CS348" s="88"/>
      <c r="CT348" s="88"/>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c r="DU348" s="88"/>
      <c r="DV348" s="88"/>
      <c r="DW348" s="88"/>
      <c r="DX348" s="88"/>
      <c r="DY348" s="88"/>
      <c r="DZ348" s="88"/>
      <c r="EA348" s="88"/>
      <c r="EB348" s="88"/>
      <c r="EC348" s="88"/>
      <c r="ED348" s="88"/>
      <c r="EE348" s="88"/>
      <c r="EF348" s="88"/>
      <c r="EG348" s="88"/>
      <c r="EH348" s="88"/>
      <c r="EI348" s="88"/>
      <c r="EJ348" s="88"/>
      <c r="EK348" s="88"/>
      <c r="EL348" s="88"/>
      <c r="EM348" s="88"/>
      <c r="EN348" s="88"/>
      <c r="EO348" s="88"/>
      <c r="EP348" s="88"/>
      <c r="EQ348" s="88"/>
      <c r="ER348" s="88"/>
      <c r="ES348" s="88"/>
      <c r="ET348" s="88"/>
      <c r="EU348" s="88"/>
      <c r="EV348" s="88"/>
      <c r="EW348" s="88"/>
      <c r="EX348" s="88"/>
      <c r="EY348" s="88"/>
      <c r="EZ348" s="88"/>
      <c r="FA348" s="88"/>
      <c r="FB348" s="88"/>
      <c r="FC348" s="88"/>
      <c r="FD348" s="88"/>
      <c r="FE348" s="88"/>
      <c r="FF348" s="88"/>
      <c r="FG348" s="88"/>
      <c r="FH348" s="88"/>
      <c r="FI348" s="88"/>
      <c r="FJ348" s="88"/>
      <c r="FK348" s="88"/>
      <c r="FL348" s="88"/>
      <c r="FM348" s="88"/>
      <c r="FN348" s="88"/>
      <c r="FO348" s="88"/>
      <c r="FP348" s="88"/>
      <c r="FQ348" s="88"/>
      <c r="FR348" s="88"/>
      <c r="FS348" s="88"/>
      <c r="FT348" s="88"/>
      <c r="FU348" s="88"/>
      <c r="FV348" s="88"/>
      <c r="FW348" s="88"/>
      <c r="FX348" s="88"/>
      <c r="FY348" s="88"/>
      <c r="FZ348" s="88"/>
      <c r="GA348" s="88"/>
      <c r="GB348" s="88"/>
      <c r="GC348" s="88"/>
      <c r="GD348" s="88"/>
      <c r="GE348" s="88"/>
      <c r="GF348" s="88"/>
      <c r="GG348" s="88"/>
      <c r="GH348" s="88"/>
      <c r="GI348" s="88"/>
      <c r="GJ348" s="88"/>
      <c r="GK348" s="88"/>
      <c r="GL348" s="88"/>
      <c r="GM348" s="88"/>
      <c r="GN348" s="88"/>
      <c r="GO348" s="88"/>
      <c r="GP348" s="88"/>
      <c r="GQ348" s="88"/>
      <c r="GR348" s="88"/>
      <c r="GS348" s="88"/>
      <c r="GT348" s="88"/>
      <c r="GU348" s="88"/>
      <c r="GV348" s="88"/>
      <c r="GW348" s="88"/>
      <c r="GX348" s="88"/>
      <c r="GY348" s="88"/>
      <c r="GZ348" s="88"/>
      <c r="HA348" s="88"/>
      <c r="HB348" s="88"/>
      <c r="HC348" s="88"/>
      <c r="HD348" s="88"/>
      <c r="HE348" s="88"/>
      <c r="HF348" s="88"/>
      <c r="HG348" s="88"/>
      <c r="HH348" s="88"/>
      <c r="HI348" s="88"/>
      <c r="HJ348" s="88"/>
      <c r="HK348" s="88"/>
      <c r="HL348" s="88"/>
      <c r="HM348" s="88"/>
      <c r="HN348" s="89"/>
      <c r="HO348" s="89"/>
      <c r="HP348" s="89"/>
      <c r="HQ348" s="89"/>
      <c r="HR348" s="89"/>
      <c r="HS348" s="89"/>
      <c r="HT348" s="89"/>
      <c r="HU348" s="89"/>
      <c r="HV348" s="89"/>
      <c r="HW348" s="89"/>
      <c r="HX348" s="89"/>
      <c r="HY348" s="89"/>
      <c r="HZ348" s="89"/>
      <c r="IA348" s="89"/>
      <c r="IB348" s="89"/>
      <c r="IC348" s="89"/>
      <c r="ID348" s="89"/>
      <c r="IE348" s="89"/>
      <c r="IF348" s="89"/>
      <c r="IG348" s="89"/>
      <c r="IH348" s="89"/>
      <c r="II348" s="89"/>
      <c r="IJ348" s="89"/>
      <c r="IK348" s="89"/>
      <c r="IL348" s="89"/>
    </row>
    <row r="349" s="5" customFormat="1" ht="20" customHeight="1" spans="1:246">
      <c r="A349" s="85"/>
      <c r="B349" s="85"/>
      <c r="C349" s="85">
        <v>453</v>
      </c>
      <c r="D349" s="85">
        <v>36</v>
      </c>
      <c r="E349" s="85">
        <v>40</v>
      </c>
      <c r="F349" s="85">
        <v>161</v>
      </c>
      <c r="G349" s="85">
        <v>34</v>
      </c>
      <c r="H349" s="85">
        <v>8640</v>
      </c>
      <c r="I349" s="85">
        <v>12800</v>
      </c>
      <c r="J349" s="85">
        <v>77280</v>
      </c>
      <c r="K349" s="85">
        <v>16320</v>
      </c>
      <c r="L349" s="85">
        <v>115040</v>
      </c>
      <c r="M349" s="85">
        <v>305977</v>
      </c>
      <c r="N349" s="85">
        <v>421017</v>
      </c>
      <c r="O349" s="85">
        <v>1720</v>
      </c>
      <c r="P349" s="45">
        <f>N349+O349</f>
        <v>422737</v>
      </c>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88"/>
      <c r="BI349" s="88"/>
      <c r="BJ349" s="88"/>
      <c r="BK349" s="88"/>
      <c r="BL349" s="88"/>
      <c r="BM349" s="88"/>
      <c r="BN349" s="88"/>
      <c r="BO349" s="88"/>
      <c r="BP349" s="88"/>
      <c r="BQ349" s="88"/>
      <c r="BR349" s="88"/>
      <c r="BS349" s="88"/>
      <c r="BT349" s="88"/>
      <c r="BU349" s="88"/>
      <c r="BV349" s="88"/>
      <c r="BW349" s="88"/>
      <c r="BX349" s="88"/>
      <c r="BY349" s="88"/>
      <c r="BZ349" s="88"/>
      <c r="CA349" s="88"/>
      <c r="CB349" s="88"/>
      <c r="CC349" s="88"/>
      <c r="CD349" s="88"/>
      <c r="CE349" s="88"/>
      <c r="CF349" s="88"/>
      <c r="CG349" s="88"/>
      <c r="CH349" s="88"/>
      <c r="CI349" s="88"/>
      <c r="CJ349" s="88"/>
      <c r="CK349" s="88"/>
      <c r="CL349" s="88"/>
      <c r="CM349" s="88"/>
      <c r="CN349" s="88"/>
      <c r="CO349" s="88"/>
      <c r="CP349" s="88"/>
      <c r="CQ349" s="88"/>
      <c r="CR349" s="88"/>
      <c r="CS349" s="88"/>
      <c r="CT349" s="88"/>
      <c r="CU349" s="88"/>
      <c r="CV349" s="88"/>
      <c r="CW349" s="88"/>
      <c r="CX349" s="88"/>
      <c r="CY349" s="88"/>
      <c r="CZ349" s="88"/>
      <c r="DA349" s="88"/>
      <c r="DB349" s="88"/>
      <c r="DC349" s="88"/>
      <c r="DD349" s="88"/>
      <c r="DE349" s="88"/>
      <c r="DF349" s="88"/>
      <c r="DG349" s="88"/>
      <c r="DH349" s="88"/>
      <c r="DI349" s="88"/>
      <c r="DJ349" s="88"/>
      <c r="DK349" s="88"/>
      <c r="DL349" s="88"/>
      <c r="DM349" s="88"/>
      <c r="DN349" s="88"/>
      <c r="DO349" s="88"/>
      <c r="DP349" s="88"/>
      <c r="DQ349" s="88"/>
      <c r="DR349" s="88"/>
      <c r="DS349" s="88"/>
      <c r="DT349" s="88"/>
      <c r="DU349" s="88"/>
      <c r="DV349" s="88"/>
      <c r="DW349" s="88"/>
      <c r="DX349" s="88"/>
      <c r="DY349" s="88"/>
      <c r="DZ349" s="88"/>
      <c r="EA349" s="88"/>
      <c r="EB349" s="88"/>
      <c r="EC349" s="88"/>
      <c r="ED349" s="88"/>
      <c r="EE349" s="88"/>
      <c r="EF349" s="88"/>
      <c r="EG349" s="88"/>
      <c r="EH349" s="88"/>
      <c r="EI349" s="88"/>
      <c r="EJ349" s="88"/>
      <c r="EK349" s="88"/>
      <c r="EL349" s="88"/>
      <c r="EM349" s="88"/>
      <c r="EN349" s="88"/>
      <c r="EO349" s="88"/>
      <c r="EP349" s="88"/>
      <c r="EQ349" s="88"/>
      <c r="ER349" s="88"/>
      <c r="ES349" s="88"/>
      <c r="ET349" s="88"/>
      <c r="EU349" s="88"/>
      <c r="EV349" s="88"/>
      <c r="EW349" s="88"/>
      <c r="EX349" s="88"/>
      <c r="EY349" s="88"/>
      <c r="EZ349" s="88"/>
      <c r="FA349" s="88"/>
      <c r="FB349" s="88"/>
      <c r="FC349" s="88"/>
      <c r="FD349" s="88"/>
      <c r="FE349" s="88"/>
      <c r="FF349" s="88"/>
      <c r="FG349" s="88"/>
      <c r="FH349" s="88"/>
      <c r="FI349" s="88"/>
      <c r="FJ349" s="88"/>
      <c r="FK349" s="88"/>
      <c r="FL349" s="88"/>
      <c r="FM349" s="88"/>
      <c r="FN349" s="88"/>
      <c r="FO349" s="88"/>
      <c r="FP349" s="88"/>
      <c r="FQ349" s="88"/>
      <c r="FR349" s="88"/>
      <c r="FS349" s="88"/>
      <c r="FT349" s="88"/>
      <c r="FU349" s="88"/>
      <c r="FV349" s="88"/>
      <c r="FW349" s="88"/>
      <c r="FX349" s="88"/>
      <c r="FY349" s="88"/>
      <c r="FZ349" s="88"/>
      <c r="GA349" s="88"/>
      <c r="GB349" s="88"/>
      <c r="GC349" s="88"/>
      <c r="GD349" s="88"/>
      <c r="GE349" s="88"/>
      <c r="GF349" s="88"/>
      <c r="GG349" s="88"/>
      <c r="GH349" s="88"/>
      <c r="GI349" s="88"/>
      <c r="GJ349" s="88"/>
      <c r="GK349" s="88"/>
      <c r="GL349" s="88"/>
      <c r="GM349" s="88"/>
      <c r="GN349" s="88"/>
      <c r="GO349" s="88"/>
      <c r="GP349" s="88"/>
      <c r="GQ349" s="88"/>
      <c r="GR349" s="88"/>
      <c r="GS349" s="88"/>
      <c r="GT349" s="88"/>
      <c r="GU349" s="88"/>
      <c r="GV349" s="88"/>
      <c r="GW349" s="88"/>
      <c r="GX349" s="88"/>
      <c r="GY349" s="88"/>
      <c r="GZ349" s="88"/>
      <c r="HA349" s="88"/>
      <c r="HB349" s="88"/>
      <c r="HC349" s="88"/>
      <c r="HD349" s="88"/>
      <c r="HE349" s="88"/>
      <c r="HF349" s="88"/>
      <c r="HG349" s="88"/>
      <c r="HH349" s="88"/>
      <c r="HI349" s="88"/>
      <c r="HJ349" s="88"/>
      <c r="HK349" s="88"/>
      <c r="HL349" s="88"/>
      <c r="HM349" s="88"/>
      <c r="HN349" s="89"/>
      <c r="HO349" s="89"/>
      <c r="HP349" s="89"/>
      <c r="HQ349" s="89"/>
      <c r="HR349" s="89"/>
      <c r="HS349" s="89"/>
      <c r="HT349" s="89"/>
      <c r="HU349" s="89"/>
      <c r="HV349" s="89"/>
      <c r="HW349" s="89"/>
      <c r="HX349" s="89"/>
      <c r="HY349" s="89"/>
      <c r="HZ349" s="89"/>
      <c r="IA349" s="89"/>
      <c r="IB349" s="89"/>
      <c r="IC349" s="89"/>
      <c r="ID349" s="89"/>
      <c r="IE349" s="89"/>
      <c r="IF349" s="89"/>
      <c r="IG349" s="89"/>
      <c r="IH349" s="89"/>
      <c r="II349" s="89"/>
      <c r="IJ349" s="89"/>
      <c r="IK349" s="89"/>
      <c r="IL349" s="89"/>
    </row>
    <row r="350" s="4" customFormat="1" spans="1:16">
      <c r="A350" s="91"/>
      <c r="B350" s="92"/>
      <c r="C350" s="92"/>
      <c r="D350" s="92"/>
      <c r="E350" s="92"/>
      <c r="F350" s="92"/>
      <c r="G350" s="92"/>
      <c r="H350" s="93"/>
      <c r="I350" s="93"/>
      <c r="J350" s="93"/>
      <c r="K350" s="93"/>
      <c r="L350" s="93"/>
      <c r="M350" s="95"/>
      <c r="N350" s="96"/>
      <c r="O350" s="92"/>
      <c r="P350" s="95"/>
    </row>
    <row r="351" s="4" customFormat="1" spans="1:16">
      <c r="A351" s="91"/>
      <c r="B351" s="92"/>
      <c r="C351" s="92"/>
      <c r="D351" s="92"/>
      <c r="E351" s="92"/>
      <c r="F351" s="92"/>
      <c r="G351" s="92"/>
      <c r="H351" s="93"/>
      <c r="I351" s="93"/>
      <c r="J351" s="93"/>
      <c r="K351" s="93"/>
      <c r="L351" s="93"/>
      <c r="M351" s="95"/>
      <c r="N351" s="96"/>
      <c r="O351" s="92"/>
      <c r="P351" s="95"/>
    </row>
    <row r="352" s="4" customFormat="1" spans="1:16">
      <c r="A352" s="91"/>
      <c r="B352" s="92"/>
      <c r="C352" s="92"/>
      <c r="D352" s="92"/>
      <c r="E352" s="92"/>
      <c r="F352" s="92"/>
      <c r="G352" s="92"/>
      <c r="H352" s="93"/>
      <c r="I352" s="93"/>
      <c r="J352" s="93"/>
      <c r="K352" s="93"/>
      <c r="L352" s="93"/>
      <c r="M352" s="95"/>
      <c r="N352" s="96"/>
      <c r="O352" s="92"/>
      <c r="P352" s="95"/>
    </row>
    <row r="353" s="4" customFormat="1" spans="1:16">
      <c r="A353" s="91"/>
      <c r="B353" s="92"/>
      <c r="C353" s="92"/>
      <c r="D353" s="92"/>
      <c r="E353" s="92"/>
      <c r="F353" s="92"/>
      <c r="G353" s="92"/>
      <c r="H353" s="93"/>
      <c r="I353" s="93"/>
      <c r="J353" s="93"/>
      <c r="K353" s="93"/>
      <c r="L353" s="93"/>
      <c r="M353" s="95"/>
      <c r="N353" s="96"/>
      <c r="O353" s="92"/>
      <c r="P353" s="95"/>
    </row>
    <row r="354" s="4" customFormat="1" spans="1:16">
      <c r="A354" s="91"/>
      <c r="B354" s="92"/>
      <c r="C354" s="92"/>
      <c r="D354" s="92"/>
      <c r="E354" s="92"/>
      <c r="F354" s="92"/>
      <c r="G354" s="92"/>
      <c r="H354" s="93"/>
      <c r="I354" s="93"/>
      <c r="J354" s="93"/>
      <c r="K354" s="93"/>
      <c r="L354" s="93"/>
      <c r="M354" s="95"/>
      <c r="N354" s="96"/>
      <c r="O354" s="92"/>
      <c r="P354" s="95"/>
    </row>
    <row r="355" s="4" customFormat="1" spans="1:16">
      <c r="A355" s="91"/>
      <c r="B355" s="92"/>
      <c r="C355" s="92"/>
      <c r="D355" s="92"/>
      <c r="E355" s="92"/>
      <c r="F355" s="92"/>
      <c r="G355" s="92"/>
      <c r="H355" s="93"/>
      <c r="I355" s="93"/>
      <c r="J355" s="93"/>
      <c r="K355" s="93"/>
      <c r="L355" s="93"/>
      <c r="M355" s="95"/>
      <c r="N355" s="96"/>
      <c r="O355" s="92"/>
      <c r="P355" s="95"/>
    </row>
    <row r="356" s="4" customFormat="1" spans="1:16">
      <c r="A356" s="91"/>
      <c r="B356" s="92"/>
      <c r="C356" s="92"/>
      <c r="D356" s="92"/>
      <c r="E356" s="92"/>
      <c r="F356" s="92"/>
      <c r="G356" s="92"/>
      <c r="H356" s="93"/>
      <c r="I356" s="93"/>
      <c r="J356" s="93"/>
      <c r="K356" s="93"/>
      <c r="L356" s="93"/>
      <c r="M356" s="95"/>
      <c r="N356" s="96"/>
      <c r="O356" s="92"/>
      <c r="P356" s="95"/>
    </row>
    <row r="357" s="4" customFormat="1" spans="1:16">
      <c r="A357" s="91"/>
      <c r="B357" s="92"/>
      <c r="C357" s="92"/>
      <c r="D357" s="92"/>
      <c r="E357" s="92"/>
      <c r="F357" s="92"/>
      <c r="G357" s="92"/>
      <c r="H357" s="93"/>
      <c r="I357" s="93"/>
      <c r="J357" s="93"/>
      <c r="K357" s="93"/>
      <c r="L357" s="93"/>
      <c r="M357" s="95"/>
      <c r="N357" s="96"/>
      <c r="O357" s="92"/>
      <c r="P357" s="95"/>
    </row>
    <row r="358" s="4" customFormat="1" spans="1:16">
      <c r="A358" s="91"/>
      <c r="B358" s="92"/>
      <c r="C358" s="92"/>
      <c r="D358" s="92"/>
      <c r="E358" s="92"/>
      <c r="F358" s="92"/>
      <c r="G358" s="92"/>
      <c r="H358" s="93"/>
      <c r="I358" s="93"/>
      <c r="J358" s="93"/>
      <c r="K358" s="93"/>
      <c r="L358" s="93"/>
      <c r="M358" s="95"/>
      <c r="N358" s="96"/>
      <c r="O358" s="92"/>
      <c r="P358" s="95"/>
    </row>
    <row r="359" s="4" customFormat="1" spans="1:16">
      <c r="A359" s="91"/>
      <c r="B359" s="92"/>
      <c r="C359" s="92"/>
      <c r="D359" s="92"/>
      <c r="E359" s="92"/>
      <c r="F359" s="92"/>
      <c r="G359" s="92"/>
      <c r="H359" s="93"/>
      <c r="I359" s="93"/>
      <c r="J359" s="93"/>
      <c r="K359" s="93"/>
      <c r="L359" s="93"/>
      <c r="M359" s="95"/>
      <c r="N359" s="96"/>
      <c r="O359" s="92"/>
      <c r="P359" s="95"/>
    </row>
    <row r="360" s="4" customFormat="1" spans="1:16">
      <c r="A360" s="91"/>
      <c r="B360" s="92"/>
      <c r="C360" s="92"/>
      <c r="D360" s="92"/>
      <c r="E360" s="92"/>
      <c r="F360" s="92"/>
      <c r="G360" s="92"/>
      <c r="H360" s="93"/>
      <c r="I360" s="93"/>
      <c r="J360" s="93"/>
      <c r="K360" s="93"/>
      <c r="L360" s="93"/>
      <c r="M360" s="95"/>
      <c r="N360" s="96"/>
      <c r="O360" s="92"/>
      <c r="P360" s="95"/>
    </row>
    <row r="361" s="4" customFormat="1" spans="1:16">
      <c r="A361" s="91"/>
      <c r="B361" s="92"/>
      <c r="C361" s="92"/>
      <c r="D361" s="92"/>
      <c r="E361" s="92"/>
      <c r="F361" s="92"/>
      <c r="G361" s="92"/>
      <c r="H361" s="93"/>
      <c r="I361" s="93"/>
      <c r="J361" s="93"/>
      <c r="K361" s="93"/>
      <c r="L361" s="93"/>
      <c r="M361" s="95"/>
      <c r="N361" s="96"/>
      <c r="O361" s="92"/>
      <c r="P361" s="95"/>
    </row>
    <row r="362" s="4" customFormat="1" spans="1:16">
      <c r="A362" s="91"/>
      <c r="B362" s="92"/>
      <c r="C362" s="92"/>
      <c r="D362" s="92"/>
      <c r="E362" s="92"/>
      <c r="F362" s="92"/>
      <c r="G362" s="92"/>
      <c r="H362" s="93"/>
      <c r="I362" s="93"/>
      <c r="J362" s="93"/>
      <c r="K362" s="93"/>
      <c r="L362" s="93"/>
      <c r="M362" s="95"/>
      <c r="N362" s="96"/>
      <c r="O362" s="92"/>
      <c r="P362" s="95"/>
    </row>
    <row r="363" s="4" customFormat="1" spans="1:16">
      <c r="A363" s="91"/>
      <c r="B363" s="92"/>
      <c r="C363" s="92"/>
      <c r="D363" s="92"/>
      <c r="E363" s="92"/>
      <c r="F363" s="92"/>
      <c r="G363" s="92"/>
      <c r="H363" s="93"/>
      <c r="I363" s="93"/>
      <c r="J363" s="93"/>
      <c r="K363" s="93"/>
      <c r="L363" s="93"/>
      <c r="M363" s="95"/>
      <c r="N363" s="96"/>
      <c r="O363" s="92"/>
      <c r="P363" s="95"/>
    </row>
    <row r="364" s="4" customFormat="1" spans="1:16">
      <c r="A364" s="91"/>
      <c r="B364" s="92"/>
      <c r="C364" s="92"/>
      <c r="D364" s="92"/>
      <c r="E364" s="92"/>
      <c r="F364" s="92"/>
      <c r="G364" s="92"/>
      <c r="H364" s="93"/>
      <c r="I364" s="93"/>
      <c r="J364" s="93"/>
      <c r="K364" s="93"/>
      <c r="L364" s="93"/>
      <c r="M364" s="95"/>
      <c r="N364" s="96"/>
      <c r="O364" s="92"/>
      <c r="P364" s="95"/>
    </row>
    <row r="365" s="4" customFormat="1" spans="1:16">
      <c r="A365" s="91"/>
      <c r="B365" s="92"/>
      <c r="C365" s="92"/>
      <c r="D365" s="92"/>
      <c r="E365" s="92"/>
      <c r="F365" s="92"/>
      <c r="G365" s="92"/>
      <c r="H365" s="93"/>
      <c r="I365" s="93"/>
      <c r="J365" s="93"/>
      <c r="K365" s="93"/>
      <c r="L365" s="93"/>
      <c r="M365" s="95"/>
      <c r="N365" s="96"/>
      <c r="O365" s="92"/>
      <c r="P365" s="95"/>
    </row>
    <row r="366" s="4" customFormat="1" spans="1:16">
      <c r="A366" s="91"/>
      <c r="B366" s="92"/>
      <c r="C366" s="92"/>
      <c r="D366" s="92"/>
      <c r="E366" s="92"/>
      <c r="F366" s="92"/>
      <c r="G366" s="92"/>
      <c r="H366" s="93"/>
      <c r="I366" s="93"/>
      <c r="J366" s="93"/>
      <c r="K366" s="93"/>
      <c r="L366" s="93"/>
      <c r="M366" s="95"/>
      <c r="N366" s="96"/>
      <c r="O366" s="92"/>
      <c r="P366" s="95"/>
    </row>
    <row r="367" s="4" customFormat="1" spans="1:16">
      <c r="A367" s="91"/>
      <c r="B367" s="92"/>
      <c r="C367" s="92"/>
      <c r="D367" s="92"/>
      <c r="E367" s="92"/>
      <c r="F367" s="92"/>
      <c r="G367" s="92"/>
      <c r="H367" s="93"/>
      <c r="I367" s="93"/>
      <c r="J367" s="93"/>
      <c r="K367" s="93"/>
      <c r="L367" s="93"/>
      <c r="M367" s="95"/>
      <c r="N367" s="96"/>
      <c r="O367" s="92"/>
      <c r="P367" s="95"/>
    </row>
    <row r="368" s="4" customFormat="1" spans="1:16">
      <c r="A368" s="91"/>
      <c r="B368" s="92"/>
      <c r="C368" s="92"/>
      <c r="D368" s="92"/>
      <c r="E368" s="92"/>
      <c r="F368" s="92"/>
      <c r="G368" s="92"/>
      <c r="H368" s="93"/>
      <c r="I368" s="93"/>
      <c r="J368" s="93"/>
      <c r="K368" s="93"/>
      <c r="L368" s="93"/>
      <c r="M368" s="95"/>
      <c r="N368" s="96"/>
      <c r="O368" s="92"/>
      <c r="P368" s="95"/>
    </row>
    <row r="369" s="4" customFormat="1" spans="1:16">
      <c r="A369" s="91"/>
      <c r="B369" s="92"/>
      <c r="C369" s="92"/>
      <c r="D369" s="92"/>
      <c r="E369" s="92"/>
      <c r="F369" s="92"/>
      <c r="G369" s="92"/>
      <c r="H369" s="93"/>
      <c r="I369" s="93"/>
      <c r="J369" s="93"/>
      <c r="K369" s="93"/>
      <c r="L369" s="93"/>
      <c r="M369" s="95"/>
      <c r="N369" s="96"/>
      <c r="O369" s="92"/>
      <c r="P369" s="95"/>
    </row>
    <row r="370" s="4" customFormat="1" spans="1:16">
      <c r="A370" s="91"/>
      <c r="B370" s="92"/>
      <c r="C370" s="92"/>
      <c r="D370" s="92"/>
      <c r="E370" s="92"/>
      <c r="F370" s="92"/>
      <c r="G370" s="92"/>
      <c r="H370" s="93"/>
      <c r="I370" s="93"/>
      <c r="J370" s="93"/>
      <c r="K370" s="93"/>
      <c r="L370" s="93"/>
      <c r="M370" s="95"/>
      <c r="N370" s="96"/>
      <c r="O370" s="92"/>
      <c r="P370" s="95"/>
    </row>
    <row r="371" s="4" customFormat="1" spans="1:16">
      <c r="A371" s="91"/>
      <c r="B371" s="92"/>
      <c r="C371" s="92"/>
      <c r="D371" s="92"/>
      <c r="E371" s="92"/>
      <c r="F371" s="92"/>
      <c r="G371" s="92"/>
      <c r="H371" s="93"/>
      <c r="I371" s="93"/>
      <c r="J371" s="93"/>
      <c r="K371" s="93"/>
      <c r="L371" s="93"/>
      <c r="M371" s="95"/>
      <c r="N371" s="96"/>
      <c r="O371" s="92"/>
      <c r="P371" s="95"/>
    </row>
    <row r="372" s="4" customFormat="1" spans="1:16">
      <c r="A372" s="91"/>
      <c r="B372" s="92"/>
      <c r="C372" s="92"/>
      <c r="D372" s="92"/>
      <c r="E372" s="92"/>
      <c r="F372" s="92"/>
      <c r="G372" s="92"/>
      <c r="H372" s="93"/>
      <c r="I372" s="93"/>
      <c r="J372" s="93"/>
      <c r="K372" s="93"/>
      <c r="L372" s="93"/>
      <c r="M372" s="95"/>
      <c r="N372" s="96"/>
      <c r="O372" s="92"/>
      <c r="P372" s="95"/>
    </row>
    <row r="373" s="4" customFormat="1" spans="1:16">
      <c r="A373" s="91"/>
      <c r="B373" s="92"/>
      <c r="C373" s="92"/>
      <c r="D373" s="92"/>
      <c r="E373" s="92"/>
      <c r="F373" s="92"/>
      <c r="G373" s="92"/>
      <c r="H373" s="93"/>
      <c r="I373" s="93"/>
      <c r="J373" s="93"/>
      <c r="K373" s="93"/>
      <c r="L373" s="93"/>
      <c r="M373" s="95"/>
      <c r="N373" s="96"/>
      <c r="O373" s="92"/>
      <c r="P373" s="95"/>
    </row>
    <row r="374" s="4" customFormat="1" spans="1:16">
      <c r="A374" s="91"/>
      <c r="B374" s="92"/>
      <c r="C374" s="92"/>
      <c r="D374" s="92"/>
      <c r="E374" s="92"/>
      <c r="F374" s="92"/>
      <c r="G374" s="92"/>
      <c r="H374" s="93"/>
      <c r="I374" s="93"/>
      <c r="J374" s="93"/>
      <c r="K374" s="93"/>
      <c r="L374" s="93"/>
      <c r="M374" s="95"/>
      <c r="N374" s="96"/>
      <c r="O374" s="92"/>
      <c r="P374" s="95"/>
    </row>
    <row r="375" s="4" customFormat="1" spans="1:16">
      <c r="A375" s="91"/>
      <c r="B375" s="92"/>
      <c r="C375" s="92"/>
      <c r="D375" s="92"/>
      <c r="E375" s="92"/>
      <c r="F375" s="92"/>
      <c r="G375" s="92"/>
      <c r="H375" s="93"/>
      <c r="I375" s="93"/>
      <c r="J375" s="93"/>
      <c r="K375" s="93"/>
      <c r="L375" s="93"/>
      <c r="M375" s="95"/>
      <c r="N375" s="96"/>
      <c r="O375" s="92"/>
      <c r="P375" s="95"/>
    </row>
    <row r="376" s="4" customFormat="1" spans="1:16">
      <c r="A376" s="91"/>
      <c r="B376" s="92"/>
      <c r="C376" s="92"/>
      <c r="D376" s="92"/>
      <c r="E376" s="92"/>
      <c r="F376" s="92"/>
      <c r="G376" s="92"/>
      <c r="H376" s="93"/>
      <c r="I376" s="93"/>
      <c r="J376" s="93"/>
      <c r="K376" s="93"/>
      <c r="L376" s="93"/>
      <c r="M376" s="95"/>
      <c r="N376" s="96"/>
      <c r="O376" s="92"/>
      <c r="P376" s="95"/>
    </row>
    <row r="377" s="4" customFormat="1" spans="1:16">
      <c r="A377" s="91"/>
      <c r="B377" s="92"/>
      <c r="C377" s="92"/>
      <c r="D377" s="92"/>
      <c r="E377" s="92"/>
      <c r="F377" s="92"/>
      <c r="G377" s="92"/>
      <c r="H377" s="93"/>
      <c r="I377" s="93"/>
      <c r="J377" s="93"/>
      <c r="K377" s="93"/>
      <c r="L377" s="93"/>
      <c r="M377" s="95"/>
      <c r="N377" s="96"/>
      <c r="O377" s="92"/>
      <c r="P377" s="95"/>
    </row>
    <row r="378" s="4" customFormat="1" spans="1:16">
      <c r="A378" s="91"/>
      <c r="B378" s="92"/>
      <c r="C378" s="92"/>
      <c r="D378" s="92"/>
      <c r="E378" s="92"/>
      <c r="F378" s="92"/>
      <c r="G378" s="92"/>
      <c r="H378" s="93"/>
      <c r="I378" s="93"/>
      <c r="J378" s="93"/>
      <c r="K378" s="93"/>
      <c r="L378" s="93"/>
      <c r="M378" s="95"/>
      <c r="N378" s="96"/>
      <c r="O378" s="92"/>
      <c r="P378" s="95"/>
    </row>
    <row r="379" s="4" customFormat="1" spans="1:16">
      <c r="A379" s="91"/>
      <c r="B379" s="92"/>
      <c r="C379" s="92"/>
      <c r="D379" s="92"/>
      <c r="E379" s="92"/>
      <c r="F379" s="92"/>
      <c r="G379" s="92"/>
      <c r="H379" s="93"/>
      <c r="I379" s="93"/>
      <c r="J379" s="93"/>
      <c r="K379" s="93"/>
      <c r="L379" s="93"/>
      <c r="M379" s="95"/>
      <c r="N379" s="96"/>
      <c r="O379" s="92"/>
      <c r="P379" s="95"/>
    </row>
    <row r="380" s="4" customFormat="1" spans="1:16">
      <c r="A380" s="91"/>
      <c r="B380" s="92"/>
      <c r="C380" s="92"/>
      <c r="D380" s="92"/>
      <c r="E380" s="92"/>
      <c r="F380" s="92"/>
      <c r="G380" s="92"/>
      <c r="H380" s="93"/>
      <c r="I380" s="93"/>
      <c r="J380" s="93"/>
      <c r="K380" s="93"/>
      <c r="L380" s="93"/>
      <c r="M380" s="95"/>
      <c r="N380" s="96"/>
      <c r="O380" s="92"/>
      <c r="P380" s="95"/>
    </row>
    <row r="381" s="4" customFormat="1" spans="1:16">
      <c r="A381" s="91"/>
      <c r="B381" s="92"/>
      <c r="C381" s="92"/>
      <c r="D381" s="92"/>
      <c r="E381" s="92"/>
      <c r="F381" s="92"/>
      <c r="G381" s="92"/>
      <c r="H381" s="93"/>
      <c r="I381" s="93"/>
      <c r="J381" s="93"/>
      <c r="K381" s="93"/>
      <c r="L381" s="93"/>
      <c r="M381" s="95"/>
      <c r="N381" s="96"/>
      <c r="O381" s="92"/>
      <c r="P381" s="95"/>
    </row>
    <row r="382" s="4" customFormat="1" spans="1:16">
      <c r="A382" s="91"/>
      <c r="B382" s="92"/>
      <c r="C382" s="92"/>
      <c r="D382" s="92"/>
      <c r="E382" s="92"/>
      <c r="F382" s="92"/>
      <c r="G382" s="92"/>
      <c r="H382" s="93"/>
      <c r="I382" s="93"/>
      <c r="J382" s="93"/>
      <c r="K382" s="93"/>
      <c r="L382" s="93"/>
      <c r="M382" s="95"/>
      <c r="N382" s="96"/>
      <c r="O382" s="92"/>
      <c r="P382" s="95"/>
    </row>
    <row r="383" s="4" customFormat="1" spans="1:16">
      <c r="A383" s="91"/>
      <c r="B383" s="92"/>
      <c r="C383" s="92"/>
      <c r="D383" s="92"/>
      <c r="E383" s="92"/>
      <c r="F383" s="92"/>
      <c r="G383" s="92"/>
      <c r="H383" s="93"/>
      <c r="I383" s="93"/>
      <c r="J383" s="93"/>
      <c r="K383" s="93"/>
      <c r="L383" s="93"/>
      <c r="M383" s="95"/>
      <c r="N383" s="96"/>
      <c r="O383" s="92"/>
      <c r="P383" s="95"/>
    </row>
    <row r="384" s="4" customFormat="1" spans="1:16">
      <c r="A384" s="91"/>
      <c r="B384" s="92"/>
      <c r="C384" s="92"/>
      <c r="D384" s="92"/>
      <c r="E384" s="92"/>
      <c r="F384" s="92"/>
      <c r="G384" s="92"/>
      <c r="H384" s="93"/>
      <c r="I384" s="93"/>
      <c r="J384" s="93"/>
      <c r="K384" s="93"/>
      <c r="L384" s="93"/>
      <c r="M384" s="95"/>
      <c r="N384" s="96"/>
      <c r="O384" s="92"/>
      <c r="P384" s="95"/>
    </row>
    <row r="385" s="4" customFormat="1" spans="1:16">
      <c r="A385" s="91"/>
      <c r="B385" s="92"/>
      <c r="C385" s="92"/>
      <c r="D385" s="92"/>
      <c r="E385" s="92"/>
      <c r="F385" s="92"/>
      <c r="G385" s="92"/>
      <c r="H385" s="93"/>
      <c r="I385" s="93"/>
      <c r="J385" s="93"/>
      <c r="K385" s="93"/>
      <c r="L385" s="93"/>
      <c r="M385" s="95"/>
      <c r="N385" s="96"/>
      <c r="O385" s="92"/>
      <c r="P385" s="95"/>
    </row>
    <row r="386" s="4" customFormat="1" spans="1:16">
      <c r="A386" s="91"/>
      <c r="B386" s="92"/>
      <c r="C386" s="92"/>
      <c r="D386" s="92"/>
      <c r="E386" s="92"/>
      <c r="F386" s="92"/>
      <c r="G386" s="92"/>
      <c r="H386" s="93"/>
      <c r="I386" s="93"/>
      <c r="J386" s="93"/>
      <c r="K386" s="93"/>
      <c r="L386" s="93"/>
      <c r="M386" s="95"/>
      <c r="N386" s="96"/>
      <c r="O386" s="92"/>
      <c r="P386" s="95"/>
    </row>
    <row r="387" s="4" customFormat="1" spans="1:16">
      <c r="A387" s="91"/>
      <c r="B387" s="92"/>
      <c r="C387" s="92"/>
      <c r="D387" s="92"/>
      <c r="E387" s="92"/>
      <c r="F387" s="92"/>
      <c r="G387" s="92"/>
      <c r="H387" s="93"/>
      <c r="I387" s="93"/>
      <c r="J387" s="93"/>
      <c r="K387" s="93"/>
      <c r="L387" s="93"/>
      <c r="M387" s="95"/>
      <c r="N387" s="96"/>
      <c r="O387" s="92"/>
      <c r="P387" s="95"/>
    </row>
    <row r="388" s="4" customFormat="1" spans="1:16">
      <c r="A388" s="91"/>
      <c r="B388" s="92"/>
      <c r="C388" s="92"/>
      <c r="D388" s="92"/>
      <c r="E388" s="92"/>
      <c r="F388" s="92"/>
      <c r="G388" s="92"/>
      <c r="H388" s="93"/>
      <c r="I388" s="93"/>
      <c r="J388" s="93"/>
      <c r="K388" s="93"/>
      <c r="L388" s="93"/>
      <c r="M388" s="95"/>
      <c r="N388" s="96"/>
      <c r="O388" s="92"/>
      <c r="P388" s="95"/>
    </row>
    <row r="389" s="4" customFormat="1" spans="1:16">
      <c r="A389" s="91"/>
      <c r="B389" s="92"/>
      <c r="C389" s="92"/>
      <c r="D389" s="92"/>
      <c r="E389" s="92"/>
      <c r="F389" s="92"/>
      <c r="G389" s="92"/>
      <c r="H389" s="93"/>
      <c r="I389" s="93"/>
      <c r="J389" s="93"/>
      <c r="K389" s="93"/>
      <c r="L389" s="93"/>
      <c r="M389" s="95"/>
      <c r="N389" s="96"/>
      <c r="O389" s="92"/>
      <c r="P389" s="95"/>
    </row>
    <row r="390" s="4" customFormat="1" spans="1:16">
      <c r="A390" s="91"/>
      <c r="B390" s="92"/>
      <c r="C390" s="92"/>
      <c r="D390" s="92"/>
      <c r="E390" s="92"/>
      <c r="F390" s="92"/>
      <c r="G390" s="92"/>
      <c r="H390" s="93"/>
      <c r="I390" s="93"/>
      <c r="J390" s="93"/>
      <c r="K390" s="93"/>
      <c r="L390" s="93"/>
      <c r="M390" s="95"/>
      <c r="N390" s="96"/>
      <c r="O390" s="92"/>
      <c r="P390" s="95"/>
    </row>
    <row r="391" s="4" customFormat="1" spans="1:16">
      <c r="A391" s="91"/>
      <c r="B391" s="92"/>
      <c r="C391" s="92"/>
      <c r="D391" s="92"/>
      <c r="E391" s="92"/>
      <c r="F391" s="92"/>
      <c r="G391" s="92"/>
      <c r="H391" s="93"/>
      <c r="I391" s="93"/>
      <c r="J391" s="93"/>
      <c r="K391" s="93"/>
      <c r="L391" s="93"/>
      <c r="M391" s="95"/>
      <c r="N391" s="96"/>
      <c r="O391" s="92"/>
      <c r="P391" s="95"/>
    </row>
    <row r="392" s="4" customFormat="1" spans="1:16">
      <c r="A392" s="91"/>
      <c r="B392" s="92"/>
      <c r="C392" s="92"/>
      <c r="D392" s="92"/>
      <c r="E392" s="92"/>
      <c r="F392" s="92"/>
      <c r="G392" s="92"/>
      <c r="H392" s="93"/>
      <c r="I392" s="93"/>
      <c r="J392" s="93"/>
      <c r="K392" s="93"/>
      <c r="L392" s="93"/>
      <c r="M392" s="95"/>
      <c r="N392" s="96"/>
      <c r="O392" s="92"/>
      <c r="P392" s="95"/>
    </row>
    <row r="393" s="4" customFormat="1" spans="1:16">
      <c r="A393" s="91"/>
      <c r="B393" s="92"/>
      <c r="C393" s="92"/>
      <c r="D393" s="92"/>
      <c r="E393" s="92"/>
      <c r="F393" s="92"/>
      <c r="G393" s="92"/>
      <c r="H393" s="93"/>
      <c r="I393" s="93"/>
      <c r="J393" s="93"/>
      <c r="K393" s="93"/>
      <c r="L393" s="93"/>
      <c r="M393" s="95"/>
      <c r="N393" s="96"/>
      <c r="O393" s="92"/>
      <c r="P393" s="95"/>
    </row>
    <row r="394" s="4" customFormat="1" spans="1:16">
      <c r="A394" s="91"/>
      <c r="B394" s="92"/>
      <c r="C394" s="92"/>
      <c r="D394" s="92"/>
      <c r="E394" s="92"/>
      <c r="F394" s="92"/>
      <c r="G394" s="92"/>
      <c r="H394" s="93"/>
      <c r="I394" s="93"/>
      <c r="J394" s="93"/>
      <c r="K394" s="93"/>
      <c r="L394" s="93"/>
      <c r="M394" s="95"/>
      <c r="N394" s="96"/>
      <c r="O394" s="92"/>
      <c r="P394" s="95"/>
    </row>
    <row r="395" s="4" customFormat="1" spans="1:16">
      <c r="A395" s="91"/>
      <c r="B395" s="92"/>
      <c r="C395" s="92"/>
      <c r="D395" s="92"/>
      <c r="E395" s="92"/>
      <c r="F395" s="92"/>
      <c r="G395" s="92"/>
      <c r="H395" s="93"/>
      <c r="I395" s="93"/>
      <c r="J395" s="93"/>
      <c r="K395" s="93"/>
      <c r="L395" s="93"/>
      <c r="M395" s="95"/>
      <c r="N395" s="96"/>
      <c r="O395" s="92"/>
      <c r="P395" s="95"/>
    </row>
    <row r="396" s="4" customFormat="1" spans="1:16">
      <c r="A396" s="91"/>
      <c r="B396" s="92"/>
      <c r="C396" s="92"/>
      <c r="D396" s="92"/>
      <c r="E396" s="92"/>
      <c r="F396" s="92"/>
      <c r="G396" s="92"/>
      <c r="H396" s="93"/>
      <c r="I396" s="93"/>
      <c r="J396" s="93"/>
      <c r="K396" s="93"/>
      <c r="L396" s="93"/>
      <c r="M396" s="95"/>
      <c r="N396" s="96"/>
      <c r="O396" s="92"/>
      <c r="P396" s="95"/>
    </row>
    <row r="397" s="4" customFormat="1" spans="1:16">
      <c r="A397" s="91"/>
      <c r="B397" s="92"/>
      <c r="C397" s="92"/>
      <c r="D397" s="92"/>
      <c r="E397" s="92"/>
      <c r="F397" s="92"/>
      <c r="G397" s="92"/>
      <c r="H397" s="93"/>
      <c r="I397" s="93"/>
      <c r="J397" s="93"/>
      <c r="K397" s="93"/>
      <c r="L397" s="93"/>
      <c r="M397" s="95"/>
      <c r="N397" s="96"/>
      <c r="O397" s="92"/>
      <c r="P397" s="95"/>
    </row>
    <row r="398" s="4" customFormat="1" spans="1:16">
      <c r="A398" s="91"/>
      <c r="B398" s="92"/>
      <c r="C398" s="92"/>
      <c r="D398" s="92"/>
      <c r="E398" s="92"/>
      <c r="F398" s="92"/>
      <c r="G398" s="92"/>
      <c r="H398" s="93"/>
      <c r="I398" s="93"/>
      <c r="J398" s="93"/>
      <c r="K398" s="93"/>
      <c r="L398" s="93"/>
      <c r="M398" s="95"/>
      <c r="N398" s="96"/>
      <c r="O398" s="92"/>
      <c r="P398" s="95"/>
    </row>
    <row r="399" s="4" customFormat="1" spans="1:16">
      <c r="A399" s="91"/>
      <c r="B399" s="92"/>
      <c r="C399" s="92"/>
      <c r="D399" s="92"/>
      <c r="E399" s="92"/>
      <c r="F399" s="92"/>
      <c r="G399" s="92"/>
      <c r="H399" s="93"/>
      <c r="I399" s="93"/>
      <c r="J399" s="93"/>
      <c r="K399" s="93"/>
      <c r="L399" s="93"/>
      <c r="M399" s="95"/>
      <c r="N399" s="96"/>
      <c r="O399" s="92"/>
      <c r="P399" s="95"/>
    </row>
    <row r="400" s="4" customFormat="1" spans="1:16">
      <c r="A400" s="91"/>
      <c r="B400" s="92"/>
      <c r="C400" s="92"/>
      <c r="D400" s="92"/>
      <c r="E400" s="92"/>
      <c r="F400" s="92"/>
      <c r="G400" s="92"/>
      <c r="H400" s="93"/>
      <c r="I400" s="93"/>
      <c r="J400" s="93"/>
      <c r="K400" s="93"/>
      <c r="L400" s="93"/>
      <c r="M400" s="95"/>
      <c r="N400" s="96"/>
      <c r="O400" s="92"/>
      <c r="P400" s="95"/>
    </row>
    <row r="401" s="4" customFormat="1" spans="1:16">
      <c r="A401" s="91"/>
      <c r="B401" s="92"/>
      <c r="C401" s="92"/>
      <c r="D401" s="92"/>
      <c r="E401" s="92"/>
      <c r="F401" s="92"/>
      <c r="G401" s="92"/>
      <c r="H401" s="93"/>
      <c r="I401" s="93"/>
      <c r="J401" s="93"/>
      <c r="K401" s="93"/>
      <c r="L401" s="93"/>
      <c r="M401" s="95"/>
      <c r="N401" s="96"/>
      <c r="O401" s="92"/>
      <c r="P401" s="95"/>
    </row>
    <row r="402" s="4" customFormat="1" spans="1:16">
      <c r="A402" s="91"/>
      <c r="B402" s="92"/>
      <c r="C402" s="92"/>
      <c r="D402" s="92"/>
      <c r="E402" s="92"/>
      <c r="F402" s="92"/>
      <c r="G402" s="92"/>
      <c r="H402" s="93"/>
      <c r="I402" s="93"/>
      <c r="J402" s="93"/>
      <c r="K402" s="93"/>
      <c r="L402" s="93"/>
      <c r="M402" s="95"/>
      <c r="N402" s="96"/>
      <c r="O402" s="92"/>
      <c r="P402" s="95"/>
    </row>
    <row r="403" s="4" customFormat="1" spans="1:16">
      <c r="A403" s="91"/>
      <c r="B403" s="92"/>
      <c r="C403" s="92"/>
      <c r="D403" s="92"/>
      <c r="E403" s="92"/>
      <c r="F403" s="92"/>
      <c r="G403" s="92"/>
      <c r="H403" s="93"/>
      <c r="I403" s="93"/>
      <c r="J403" s="93"/>
      <c r="K403" s="93"/>
      <c r="L403" s="93"/>
      <c r="M403" s="95"/>
      <c r="N403" s="96"/>
      <c r="O403" s="92"/>
      <c r="P403" s="95"/>
    </row>
    <row r="404" s="4" customFormat="1" spans="1:16">
      <c r="A404" s="91"/>
      <c r="B404" s="92"/>
      <c r="C404" s="92"/>
      <c r="D404" s="92"/>
      <c r="E404" s="92"/>
      <c r="F404" s="92"/>
      <c r="G404" s="92"/>
      <c r="H404" s="93"/>
      <c r="I404" s="93"/>
      <c r="J404" s="93"/>
      <c r="K404" s="93"/>
      <c r="L404" s="93"/>
      <c r="M404" s="95"/>
      <c r="N404" s="96"/>
      <c r="O404" s="92"/>
      <c r="P404" s="95"/>
    </row>
    <row r="405" s="4" customFormat="1" spans="1:16">
      <c r="A405" s="91"/>
      <c r="B405" s="92"/>
      <c r="C405" s="92"/>
      <c r="D405" s="92"/>
      <c r="E405" s="92"/>
      <c r="F405" s="92"/>
      <c r="G405" s="92"/>
      <c r="H405" s="93"/>
      <c r="I405" s="93"/>
      <c r="J405" s="93"/>
      <c r="K405" s="93"/>
      <c r="L405" s="93"/>
      <c r="M405" s="95"/>
      <c r="N405" s="96"/>
      <c r="O405" s="92"/>
      <c r="P405" s="95"/>
    </row>
    <row r="406" s="4" customFormat="1" spans="1:16">
      <c r="A406" s="91"/>
      <c r="B406" s="92"/>
      <c r="C406" s="92"/>
      <c r="D406" s="92"/>
      <c r="E406" s="92"/>
      <c r="F406" s="92"/>
      <c r="G406" s="92"/>
      <c r="H406" s="93"/>
      <c r="I406" s="93"/>
      <c r="J406" s="93"/>
      <c r="K406" s="93"/>
      <c r="L406" s="93"/>
      <c r="M406" s="95"/>
      <c r="N406" s="96"/>
      <c r="O406" s="92"/>
      <c r="P406" s="95"/>
    </row>
    <row r="407" s="4" customFormat="1" spans="1:16">
      <c r="A407" s="91"/>
      <c r="B407" s="92"/>
      <c r="C407" s="92"/>
      <c r="D407" s="92"/>
      <c r="E407" s="92"/>
      <c r="F407" s="92"/>
      <c r="G407" s="92"/>
      <c r="H407" s="93"/>
      <c r="I407" s="93"/>
      <c r="J407" s="93"/>
      <c r="K407" s="93"/>
      <c r="L407" s="93"/>
      <c r="M407" s="95"/>
      <c r="N407" s="96"/>
      <c r="O407" s="92"/>
      <c r="P407" s="95"/>
    </row>
    <row r="408" s="4" customFormat="1" spans="1:16">
      <c r="A408" s="91"/>
      <c r="B408" s="92"/>
      <c r="C408" s="92"/>
      <c r="D408" s="92"/>
      <c r="E408" s="92"/>
      <c r="F408" s="92"/>
      <c r="G408" s="92"/>
      <c r="H408" s="93"/>
      <c r="I408" s="93"/>
      <c r="J408" s="93"/>
      <c r="K408" s="93"/>
      <c r="L408" s="93"/>
      <c r="M408" s="95"/>
      <c r="N408" s="96"/>
      <c r="O408" s="92"/>
      <c r="P408" s="95"/>
    </row>
    <row r="409" s="4" customFormat="1" spans="1:16">
      <c r="A409" s="91"/>
      <c r="B409" s="92"/>
      <c r="C409" s="92"/>
      <c r="D409" s="92"/>
      <c r="E409" s="92"/>
      <c r="F409" s="92"/>
      <c r="G409" s="92"/>
      <c r="H409" s="93"/>
      <c r="I409" s="93"/>
      <c r="J409" s="93"/>
      <c r="K409" s="93"/>
      <c r="L409" s="93"/>
      <c r="M409" s="95"/>
      <c r="N409" s="96"/>
      <c r="O409" s="92"/>
      <c r="P409" s="95"/>
    </row>
    <row r="410" s="4" customFormat="1" spans="1:16">
      <c r="A410" s="91"/>
      <c r="B410" s="92"/>
      <c r="C410" s="92"/>
      <c r="D410" s="92"/>
      <c r="E410" s="92"/>
      <c r="F410" s="92"/>
      <c r="G410" s="92"/>
      <c r="H410" s="93"/>
      <c r="I410" s="93"/>
      <c r="J410" s="93"/>
      <c r="K410" s="93"/>
      <c r="L410" s="93"/>
      <c r="M410" s="95"/>
      <c r="N410" s="96"/>
      <c r="O410" s="92"/>
      <c r="P410" s="95"/>
    </row>
    <row r="411" s="4" customFormat="1" spans="1:16">
      <c r="A411" s="91"/>
      <c r="B411" s="92"/>
      <c r="C411" s="92"/>
      <c r="D411" s="92"/>
      <c r="E411" s="92"/>
      <c r="F411" s="92"/>
      <c r="G411" s="92"/>
      <c r="H411" s="93"/>
      <c r="I411" s="93"/>
      <c r="J411" s="93"/>
      <c r="K411" s="93"/>
      <c r="L411" s="93"/>
      <c r="M411" s="95"/>
      <c r="N411" s="96"/>
      <c r="O411" s="92"/>
      <c r="P411" s="95"/>
    </row>
    <row r="412" s="4" customFormat="1" spans="1:16">
      <c r="A412" s="91"/>
      <c r="B412" s="92"/>
      <c r="C412" s="92"/>
      <c r="D412" s="92"/>
      <c r="E412" s="92"/>
      <c r="F412" s="92"/>
      <c r="G412" s="92"/>
      <c r="H412" s="93"/>
      <c r="I412" s="93"/>
      <c r="J412" s="93"/>
      <c r="K412" s="93"/>
      <c r="L412" s="93"/>
      <c r="M412" s="95"/>
      <c r="N412" s="96"/>
      <c r="O412" s="92"/>
      <c r="P412" s="95"/>
    </row>
    <row r="413" s="4" customFormat="1" spans="1:16">
      <c r="A413" s="91"/>
      <c r="B413" s="92"/>
      <c r="C413" s="92"/>
      <c r="D413" s="92"/>
      <c r="E413" s="92"/>
      <c r="F413" s="92"/>
      <c r="G413" s="92"/>
      <c r="H413" s="93"/>
      <c r="I413" s="93"/>
      <c r="J413" s="93"/>
      <c r="K413" s="93"/>
      <c r="L413" s="93"/>
      <c r="M413" s="95"/>
      <c r="N413" s="96"/>
      <c r="O413" s="92"/>
      <c r="P413" s="95"/>
    </row>
    <row r="414" s="4" customFormat="1" spans="1:16">
      <c r="A414" s="91"/>
      <c r="B414" s="92"/>
      <c r="C414" s="92"/>
      <c r="D414" s="92"/>
      <c r="E414" s="92"/>
      <c r="F414" s="92"/>
      <c r="G414" s="92"/>
      <c r="H414" s="93"/>
      <c r="I414" s="93"/>
      <c r="J414" s="93"/>
      <c r="K414" s="93"/>
      <c r="L414" s="93"/>
      <c r="M414" s="95"/>
      <c r="N414" s="96"/>
      <c r="O414" s="92"/>
      <c r="P414" s="95"/>
    </row>
    <row r="415" s="4" customFormat="1" spans="1:16">
      <c r="A415" s="91"/>
      <c r="B415" s="92"/>
      <c r="C415" s="92"/>
      <c r="D415" s="92"/>
      <c r="E415" s="92"/>
      <c r="F415" s="92"/>
      <c r="G415" s="92"/>
      <c r="H415" s="93"/>
      <c r="I415" s="93"/>
      <c r="J415" s="93"/>
      <c r="K415" s="93"/>
      <c r="L415" s="93"/>
      <c r="M415" s="95"/>
      <c r="N415" s="96"/>
      <c r="O415" s="92"/>
      <c r="P415" s="95"/>
    </row>
    <row r="416" s="4" customFormat="1" spans="1:16">
      <c r="A416" s="91"/>
      <c r="B416" s="92"/>
      <c r="C416" s="92"/>
      <c r="D416" s="92"/>
      <c r="E416" s="92"/>
      <c r="F416" s="92"/>
      <c r="G416" s="92"/>
      <c r="H416" s="93"/>
      <c r="I416" s="93"/>
      <c r="J416" s="93"/>
      <c r="K416" s="93"/>
      <c r="L416" s="93"/>
      <c r="M416" s="95"/>
      <c r="N416" s="96"/>
      <c r="O416" s="92"/>
      <c r="P416" s="95"/>
    </row>
    <row r="417" s="4" customFormat="1" spans="1:16">
      <c r="A417" s="91"/>
      <c r="B417" s="92"/>
      <c r="C417" s="92"/>
      <c r="D417" s="92"/>
      <c r="E417" s="92"/>
      <c r="F417" s="92"/>
      <c r="G417" s="92"/>
      <c r="H417" s="93"/>
      <c r="I417" s="93"/>
      <c r="J417" s="93"/>
      <c r="K417" s="93"/>
      <c r="L417" s="93"/>
      <c r="M417" s="95"/>
      <c r="N417" s="96"/>
      <c r="O417" s="92"/>
      <c r="P417" s="95"/>
    </row>
    <row r="418" s="4" customFormat="1" spans="1:16">
      <c r="A418" s="91"/>
      <c r="B418" s="92"/>
      <c r="C418" s="92"/>
      <c r="D418" s="92"/>
      <c r="E418" s="92"/>
      <c r="F418" s="92"/>
      <c r="G418" s="92"/>
      <c r="H418" s="93"/>
      <c r="I418" s="93"/>
      <c r="J418" s="93"/>
      <c r="K418" s="93"/>
      <c r="L418" s="93"/>
      <c r="M418" s="95"/>
      <c r="N418" s="96"/>
      <c r="O418" s="92"/>
      <c r="P418" s="95"/>
    </row>
    <row r="419" s="4" customFormat="1" spans="1:16">
      <c r="A419" s="91"/>
      <c r="B419" s="92"/>
      <c r="C419" s="92"/>
      <c r="D419" s="92"/>
      <c r="E419" s="92"/>
      <c r="F419" s="92"/>
      <c r="G419" s="92"/>
      <c r="H419" s="93"/>
      <c r="I419" s="93"/>
      <c r="J419" s="93"/>
      <c r="K419" s="93"/>
      <c r="L419" s="93"/>
      <c r="M419" s="95"/>
      <c r="N419" s="96"/>
      <c r="O419" s="92"/>
      <c r="P419" s="95"/>
    </row>
    <row r="420" s="4" customFormat="1" spans="1:16">
      <c r="A420" s="91"/>
      <c r="B420" s="92"/>
      <c r="C420" s="92"/>
      <c r="D420" s="92"/>
      <c r="E420" s="92"/>
      <c r="F420" s="92"/>
      <c r="G420" s="92"/>
      <c r="H420" s="93"/>
      <c r="I420" s="93"/>
      <c r="J420" s="93"/>
      <c r="K420" s="93"/>
      <c r="L420" s="93"/>
      <c r="M420" s="95"/>
      <c r="N420" s="96"/>
      <c r="O420" s="92"/>
      <c r="P420" s="95"/>
    </row>
    <row r="421" s="4" customFormat="1" spans="1:16">
      <c r="A421" s="91"/>
      <c r="B421" s="92"/>
      <c r="C421" s="92"/>
      <c r="D421" s="92"/>
      <c r="E421" s="92"/>
      <c r="F421" s="92"/>
      <c r="G421" s="92"/>
      <c r="H421" s="93"/>
      <c r="I421" s="93"/>
      <c r="J421" s="93"/>
      <c r="K421" s="93"/>
      <c r="L421" s="93"/>
      <c r="M421" s="95"/>
      <c r="N421" s="96"/>
      <c r="O421" s="92"/>
      <c r="P421" s="95"/>
    </row>
    <row r="422" s="4" customFormat="1" spans="1:16">
      <c r="A422" s="91"/>
      <c r="B422" s="92"/>
      <c r="C422" s="92"/>
      <c r="D422" s="92"/>
      <c r="E422" s="92"/>
      <c r="F422" s="92"/>
      <c r="G422" s="92"/>
      <c r="H422" s="93"/>
      <c r="I422" s="93"/>
      <c r="J422" s="93"/>
      <c r="K422" s="93"/>
      <c r="L422" s="93"/>
      <c r="M422" s="95"/>
      <c r="N422" s="96"/>
      <c r="O422" s="92"/>
      <c r="P422" s="95"/>
    </row>
    <row r="423" s="4" customFormat="1" spans="1:16">
      <c r="A423" s="91"/>
      <c r="B423" s="92"/>
      <c r="C423" s="92"/>
      <c r="D423" s="92"/>
      <c r="E423" s="92"/>
      <c r="F423" s="92"/>
      <c r="G423" s="92"/>
      <c r="H423" s="93"/>
      <c r="I423" s="93"/>
      <c r="J423" s="93"/>
      <c r="K423" s="93"/>
      <c r="L423" s="93"/>
      <c r="M423" s="95"/>
      <c r="N423" s="96"/>
      <c r="O423" s="92"/>
      <c r="P423" s="95"/>
    </row>
    <row r="424" s="4" customFormat="1" spans="1:16">
      <c r="A424" s="91"/>
      <c r="B424" s="92"/>
      <c r="C424" s="92"/>
      <c r="D424" s="92"/>
      <c r="E424" s="92"/>
      <c r="F424" s="92"/>
      <c r="G424" s="92"/>
      <c r="H424" s="93"/>
      <c r="I424" s="93"/>
      <c r="J424" s="93"/>
      <c r="K424" s="93"/>
      <c r="L424" s="93"/>
      <c r="M424" s="95"/>
      <c r="N424" s="96"/>
      <c r="O424" s="92"/>
      <c r="P424" s="95"/>
    </row>
    <row r="425" s="4" customFormat="1" spans="1:16">
      <c r="A425" s="91"/>
      <c r="B425" s="92"/>
      <c r="C425" s="92"/>
      <c r="D425" s="92"/>
      <c r="E425" s="92"/>
      <c r="F425" s="92"/>
      <c r="G425" s="92"/>
      <c r="H425" s="93"/>
      <c r="I425" s="93"/>
      <c r="J425" s="93"/>
      <c r="K425" s="93"/>
      <c r="L425" s="93"/>
      <c r="M425" s="95"/>
      <c r="N425" s="96"/>
      <c r="O425" s="92"/>
      <c r="P425" s="95"/>
    </row>
    <row r="426" s="4" customFormat="1" spans="1:16">
      <c r="A426" s="91"/>
      <c r="B426" s="92"/>
      <c r="C426" s="92"/>
      <c r="D426" s="92"/>
      <c r="E426" s="92"/>
      <c r="F426" s="92"/>
      <c r="G426" s="92"/>
      <c r="H426" s="93"/>
      <c r="I426" s="93"/>
      <c r="J426" s="93"/>
      <c r="K426" s="93"/>
      <c r="L426" s="93"/>
      <c r="M426" s="95"/>
      <c r="N426" s="96"/>
      <c r="O426" s="92"/>
      <c r="P426" s="95"/>
    </row>
    <row r="427" s="4" customFormat="1" spans="1:16">
      <c r="A427" s="91"/>
      <c r="B427" s="92"/>
      <c r="C427" s="92"/>
      <c r="D427" s="92"/>
      <c r="E427" s="92"/>
      <c r="F427" s="92"/>
      <c r="G427" s="92"/>
      <c r="H427" s="93"/>
      <c r="I427" s="93"/>
      <c r="J427" s="93"/>
      <c r="K427" s="93"/>
      <c r="L427" s="93"/>
      <c r="M427" s="95"/>
      <c r="N427" s="96"/>
      <c r="O427" s="92"/>
      <c r="P427" s="95"/>
    </row>
    <row r="428" s="4" customFormat="1" spans="1:16">
      <c r="A428" s="91"/>
      <c r="B428" s="92"/>
      <c r="C428" s="92"/>
      <c r="D428" s="92"/>
      <c r="E428" s="92"/>
      <c r="F428" s="92"/>
      <c r="G428" s="92"/>
      <c r="H428" s="93"/>
      <c r="I428" s="93"/>
      <c r="J428" s="93"/>
      <c r="K428" s="93"/>
      <c r="L428" s="93"/>
      <c r="M428" s="95"/>
      <c r="N428" s="96"/>
      <c r="O428" s="92"/>
      <c r="P428" s="95"/>
    </row>
    <row r="429" s="4" customFormat="1" spans="1:16">
      <c r="A429" s="91"/>
      <c r="B429" s="92"/>
      <c r="C429" s="92"/>
      <c r="D429" s="92"/>
      <c r="E429" s="92"/>
      <c r="F429" s="92"/>
      <c r="G429" s="92"/>
      <c r="H429" s="93"/>
      <c r="I429" s="93"/>
      <c r="J429" s="93"/>
      <c r="K429" s="93"/>
      <c r="L429" s="93"/>
      <c r="M429" s="95"/>
      <c r="N429" s="96"/>
      <c r="O429" s="92"/>
      <c r="P429" s="95"/>
    </row>
    <row r="430" s="4" customFormat="1" spans="1:16">
      <c r="A430" s="91"/>
      <c r="B430" s="92"/>
      <c r="C430" s="92"/>
      <c r="D430" s="92"/>
      <c r="E430" s="92"/>
      <c r="F430" s="92"/>
      <c r="G430" s="92"/>
      <c r="H430" s="93"/>
      <c r="I430" s="93"/>
      <c r="J430" s="93"/>
      <c r="K430" s="93"/>
      <c r="L430" s="93"/>
      <c r="M430" s="95"/>
      <c r="N430" s="96"/>
      <c r="O430" s="92"/>
      <c r="P430" s="95"/>
    </row>
    <row r="431" s="4" customFormat="1" spans="1:16">
      <c r="A431" s="91"/>
      <c r="B431" s="92"/>
      <c r="C431" s="92"/>
      <c r="D431" s="92"/>
      <c r="E431" s="92"/>
      <c r="F431" s="92"/>
      <c r="G431" s="92"/>
      <c r="H431" s="93"/>
      <c r="I431" s="93"/>
      <c r="J431" s="93"/>
      <c r="K431" s="93"/>
      <c r="L431" s="93"/>
      <c r="M431" s="95"/>
      <c r="N431" s="96"/>
      <c r="O431" s="92"/>
      <c r="P431" s="95"/>
    </row>
    <row r="432" s="4" customFormat="1" spans="1:16">
      <c r="A432" s="91"/>
      <c r="B432" s="92"/>
      <c r="C432" s="92"/>
      <c r="D432" s="92"/>
      <c r="E432" s="92"/>
      <c r="F432" s="92"/>
      <c r="G432" s="92"/>
      <c r="H432" s="93"/>
      <c r="I432" s="93"/>
      <c r="J432" s="93"/>
      <c r="K432" s="93"/>
      <c r="L432" s="93"/>
      <c r="M432" s="95"/>
      <c r="N432" s="96"/>
      <c r="O432" s="92"/>
      <c r="P432" s="95"/>
    </row>
    <row r="433" s="4" customFormat="1" spans="1:16">
      <c r="A433" s="91"/>
      <c r="B433" s="92"/>
      <c r="C433" s="92"/>
      <c r="D433" s="92"/>
      <c r="E433" s="92"/>
      <c r="F433" s="92"/>
      <c r="G433" s="92"/>
      <c r="H433" s="93"/>
      <c r="I433" s="93"/>
      <c r="J433" s="93"/>
      <c r="K433" s="93"/>
      <c r="L433" s="93"/>
      <c r="M433" s="95"/>
      <c r="N433" s="96"/>
      <c r="O433" s="92"/>
      <c r="P433" s="95"/>
    </row>
    <row r="434" s="4" customFormat="1" spans="1:16">
      <c r="A434" s="91"/>
      <c r="B434" s="92"/>
      <c r="C434" s="92"/>
      <c r="D434" s="92"/>
      <c r="E434" s="92"/>
      <c r="F434" s="92"/>
      <c r="G434" s="92"/>
      <c r="H434" s="93"/>
      <c r="I434" s="93"/>
      <c r="J434" s="93"/>
      <c r="K434" s="93"/>
      <c r="L434" s="93"/>
      <c r="M434" s="95"/>
      <c r="N434" s="96"/>
      <c r="O434" s="92"/>
      <c r="P434" s="95"/>
    </row>
    <row r="435" s="4" customFormat="1" spans="1:16">
      <c r="A435" s="91"/>
      <c r="B435" s="92"/>
      <c r="C435" s="92"/>
      <c r="D435" s="92"/>
      <c r="E435" s="92"/>
      <c r="F435" s="92"/>
      <c r="G435" s="92"/>
      <c r="H435" s="93"/>
      <c r="I435" s="93"/>
      <c r="J435" s="93"/>
      <c r="K435" s="93"/>
      <c r="L435" s="93"/>
      <c r="M435" s="95"/>
      <c r="N435" s="96"/>
      <c r="O435" s="92"/>
      <c r="P435" s="95"/>
    </row>
    <row r="436" s="4" customFormat="1" spans="1:16">
      <c r="A436" s="91"/>
      <c r="B436" s="92"/>
      <c r="C436" s="92"/>
      <c r="D436" s="92"/>
      <c r="E436" s="92"/>
      <c r="F436" s="92"/>
      <c r="G436" s="92"/>
      <c r="H436" s="93"/>
      <c r="I436" s="93"/>
      <c r="J436" s="93"/>
      <c r="K436" s="93"/>
      <c r="L436" s="93"/>
      <c r="M436" s="95"/>
      <c r="N436" s="96"/>
      <c r="O436" s="92"/>
      <c r="P436" s="95"/>
    </row>
    <row r="437" s="4" customFormat="1" spans="1:16">
      <c r="A437" s="91"/>
      <c r="B437" s="92"/>
      <c r="C437" s="92"/>
      <c r="D437" s="92"/>
      <c r="E437" s="92"/>
      <c r="F437" s="92"/>
      <c r="G437" s="92"/>
      <c r="H437" s="93"/>
      <c r="I437" s="93"/>
      <c r="J437" s="93"/>
      <c r="K437" s="93"/>
      <c r="L437" s="93"/>
      <c r="M437" s="95"/>
      <c r="N437" s="96"/>
      <c r="O437" s="92"/>
      <c r="P437" s="95"/>
    </row>
    <row r="438" s="4" customFormat="1" spans="1:16">
      <c r="A438" s="91"/>
      <c r="B438" s="92"/>
      <c r="C438" s="92"/>
      <c r="D438" s="92"/>
      <c r="E438" s="92"/>
      <c r="F438" s="92"/>
      <c r="G438" s="92"/>
      <c r="H438" s="93"/>
      <c r="I438" s="93"/>
      <c r="J438" s="93"/>
      <c r="K438" s="93"/>
      <c r="L438" s="93"/>
      <c r="M438" s="95"/>
      <c r="N438" s="96"/>
      <c r="O438" s="92"/>
      <c r="P438" s="95"/>
    </row>
    <row r="439" s="4" customFormat="1" spans="1:16">
      <c r="A439" s="91"/>
      <c r="B439" s="92"/>
      <c r="C439" s="92"/>
      <c r="D439" s="92"/>
      <c r="E439" s="92"/>
      <c r="F439" s="92"/>
      <c r="G439" s="92"/>
      <c r="H439" s="93"/>
      <c r="I439" s="93"/>
      <c r="J439" s="93"/>
      <c r="K439" s="93"/>
      <c r="L439" s="93"/>
      <c r="M439" s="95"/>
      <c r="N439" s="96"/>
      <c r="O439" s="92"/>
      <c r="P439" s="95"/>
    </row>
    <row r="440" s="4" customFormat="1" spans="1:16">
      <c r="A440" s="91"/>
      <c r="B440" s="92"/>
      <c r="C440" s="92"/>
      <c r="D440" s="92"/>
      <c r="E440" s="92"/>
      <c r="F440" s="92"/>
      <c r="G440" s="92"/>
      <c r="H440" s="93"/>
      <c r="I440" s="93"/>
      <c r="J440" s="93"/>
      <c r="K440" s="93"/>
      <c r="L440" s="93"/>
      <c r="M440" s="95"/>
      <c r="N440" s="96"/>
      <c r="O440" s="92"/>
      <c r="P440" s="95"/>
    </row>
    <row r="441" s="4" customFormat="1" spans="1:16">
      <c r="A441" s="91"/>
      <c r="B441" s="92"/>
      <c r="C441" s="92"/>
      <c r="D441" s="92"/>
      <c r="E441" s="92"/>
      <c r="F441" s="92"/>
      <c r="G441" s="92"/>
      <c r="H441" s="93"/>
      <c r="I441" s="93"/>
      <c r="J441" s="93"/>
      <c r="K441" s="93"/>
      <c r="L441" s="93"/>
      <c r="M441" s="95"/>
      <c r="N441" s="96"/>
      <c r="O441" s="92"/>
      <c r="P441" s="95"/>
    </row>
    <row r="442" s="4" customFormat="1" spans="1:16">
      <c r="A442" s="91"/>
      <c r="B442" s="92"/>
      <c r="C442" s="92"/>
      <c r="D442" s="92"/>
      <c r="E442" s="92"/>
      <c r="F442" s="92"/>
      <c r="G442" s="92"/>
      <c r="H442" s="93"/>
      <c r="I442" s="93"/>
      <c r="J442" s="93"/>
      <c r="K442" s="93"/>
      <c r="L442" s="93"/>
      <c r="M442" s="95"/>
      <c r="N442" s="96"/>
      <c r="O442" s="92"/>
      <c r="P442" s="95"/>
    </row>
    <row r="443" s="4" customFormat="1" spans="1:16">
      <c r="A443" s="91"/>
      <c r="B443" s="92"/>
      <c r="C443" s="92"/>
      <c r="D443" s="92"/>
      <c r="E443" s="92"/>
      <c r="F443" s="92"/>
      <c r="G443" s="92"/>
      <c r="H443" s="93"/>
      <c r="I443" s="93"/>
      <c r="J443" s="93"/>
      <c r="K443" s="93"/>
      <c r="L443" s="93"/>
      <c r="M443" s="95"/>
      <c r="N443" s="96"/>
      <c r="O443" s="92"/>
      <c r="P443" s="95"/>
    </row>
    <row r="444" s="4" customFormat="1" spans="1:16">
      <c r="A444" s="91"/>
      <c r="B444" s="92"/>
      <c r="C444" s="92"/>
      <c r="D444" s="92"/>
      <c r="E444" s="92"/>
      <c r="F444" s="92"/>
      <c r="G444" s="92"/>
      <c r="H444" s="93"/>
      <c r="I444" s="93"/>
      <c r="J444" s="93"/>
      <c r="K444" s="93"/>
      <c r="L444" s="93"/>
      <c r="M444" s="95"/>
      <c r="N444" s="96"/>
      <c r="O444" s="92"/>
      <c r="P444" s="95"/>
    </row>
    <row r="445" s="4" customFormat="1" spans="1:16">
      <c r="A445" s="91"/>
      <c r="B445" s="92"/>
      <c r="C445" s="92"/>
      <c r="D445" s="92"/>
      <c r="E445" s="92"/>
      <c r="F445" s="92"/>
      <c r="G445" s="92"/>
      <c r="H445" s="93"/>
      <c r="I445" s="93"/>
      <c r="J445" s="93"/>
      <c r="K445" s="93"/>
      <c r="L445" s="93"/>
      <c r="M445" s="95"/>
      <c r="N445" s="96"/>
      <c r="O445" s="92"/>
      <c r="P445" s="95"/>
    </row>
    <row r="446" s="4" customFormat="1" spans="1:16">
      <c r="A446" s="91"/>
      <c r="B446" s="92"/>
      <c r="C446" s="92"/>
      <c r="D446" s="92"/>
      <c r="E446" s="92"/>
      <c r="F446" s="92"/>
      <c r="G446" s="92"/>
      <c r="H446" s="93"/>
      <c r="I446" s="93"/>
      <c r="J446" s="93"/>
      <c r="K446" s="93"/>
      <c r="L446" s="93"/>
      <c r="M446" s="95"/>
      <c r="N446" s="96"/>
      <c r="O446" s="92"/>
      <c r="P446" s="95"/>
    </row>
    <row r="447" s="4" customFormat="1" spans="1:16">
      <c r="A447" s="91"/>
      <c r="B447" s="92"/>
      <c r="C447" s="92"/>
      <c r="D447" s="92"/>
      <c r="E447" s="92"/>
      <c r="F447" s="92"/>
      <c r="G447" s="92"/>
      <c r="H447" s="93"/>
      <c r="I447" s="93"/>
      <c r="J447" s="93"/>
      <c r="K447" s="93"/>
      <c r="L447" s="93"/>
      <c r="M447" s="95"/>
      <c r="N447" s="96"/>
      <c r="O447" s="92"/>
      <c r="P447" s="95"/>
    </row>
    <row r="448" s="4" customFormat="1" spans="1:16">
      <c r="A448" s="91"/>
      <c r="B448" s="92"/>
      <c r="C448" s="92"/>
      <c r="D448" s="92"/>
      <c r="E448" s="92"/>
      <c r="F448" s="92"/>
      <c r="G448" s="92"/>
      <c r="H448" s="93"/>
      <c r="I448" s="93"/>
      <c r="J448" s="93"/>
      <c r="K448" s="93"/>
      <c r="L448" s="93"/>
      <c r="M448" s="95"/>
      <c r="N448" s="96"/>
      <c r="O448" s="92"/>
      <c r="P448" s="95"/>
    </row>
    <row r="449" s="4" customFormat="1" spans="1:16">
      <c r="A449" s="91"/>
      <c r="B449" s="92"/>
      <c r="C449" s="92"/>
      <c r="D449" s="92"/>
      <c r="E449" s="92"/>
      <c r="F449" s="92"/>
      <c r="G449" s="92"/>
      <c r="H449" s="93"/>
      <c r="I449" s="93"/>
      <c r="J449" s="93"/>
      <c r="K449" s="93"/>
      <c r="L449" s="93"/>
      <c r="M449" s="95"/>
      <c r="N449" s="96"/>
      <c r="O449" s="92"/>
      <c r="P449" s="95"/>
    </row>
    <row r="450" s="4" customFormat="1" spans="1:16">
      <c r="A450" s="91"/>
      <c r="B450" s="92"/>
      <c r="C450" s="92"/>
      <c r="D450" s="92"/>
      <c r="E450" s="92"/>
      <c r="F450" s="92"/>
      <c r="G450" s="92"/>
      <c r="H450" s="93"/>
      <c r="I450" s="93"/>
      <c r="J450" s="93"/>
      <c r="K450" s="93"/>
      <c r="L450" s="93"/>
      <c r="M450" s="95"/>
      <c r="N450" s="96"/>
      <c r="O450" s="92"/>
      <c r="P450" s="95"/>
    </row>
    <row r="451" s="4" customFormat="1" spans="1:16">
      <c r="A451" s="91"/>
      <c r="B451" s="92"/>
      <c r="C451" s="92"/>
      <c r="D451" s="92"/>
      <c r="E451" s="92"/>
      <c r="F451" s="92"/>
      <c r="G451" s="92"/>
      <c r="H451" s="93"/>
      <c r="I451" s="93"/>
      <c r="J451" s="93"/>
      <c r="K451" s="93"/>
      <c r="L451" s="93"/>
      <c r="M451" s="95"/>
      <c r="N451" s="96"/>
      <c r="O451" s="92"/>
      <c r="P451" s="95"/>
    </row>
    <row r="452" s="4" customFormat="1" spans="1:16">
      <c r="A452" s="91"/>
      <c r="B452" s="92"/>
      <c r="C452" s="92"/>
      <c r="D452" s="92"/>
      <c r="E452" s="92"/>
      <c r="F452" s="92"/>
      <c r="G452" s="92"/>
      <c r="H452" s="93"/>
      <c r="I452" s="93"/>
      <c r="J452" s="93"/>
      <c r="K452" s="93"/>
      <c r="L452" s="93"/>
      <c r="M452" s="95"/>
      <c r="N452" s="96"/>
      <c r="O452" s="92"/>
      <c r="P452" s="95"/>
    </row>
    <row r="453" s="4" customFormat="1" spans="1:16">
      <c r="A453" s="91"/>
      <c r="B453" s="92"/>
      <c r="C453" s="92"/>
      <c r="D453" s="92"/>
      <c r="E453" s="92"/>
      <c r="F453" s="92"/>
      <c r="G453" s="92"/>
      <c r="H453" s="93"/>
      <c r="I453" s="93"/>
      <c r="J453" s="93"/>
      <c r="K453" s="93"/>
      <c r="L453" s="93"/>
      <c r="M453" s="95"/>
      <c r="N453" s="96"/>
      <c r="O453" s="92"/>
      <c r="P453" s="95"/>
    </row>
    <row r="454" s="4" customFormat="1" spans="1:16">
      <c r="A454" s="91"/>
      <c r="B454" s="92"/>
      <c r="C454" s="92"/>
      <c r="D454" s="92"/>
      <c r="E454" s="92"/>
      <c r="F454" s="92"/>
      <c r="G454" s="92"/>
      <c r="H454" s="93"/>
      <c r="I454" s="93"/>
      <c r="J454" s="93"/>
      <c r="K454" s="93"/>
      <c r="L454" s="93"/>
      <c r="M454" s="95"/>
      <c r="N454" s="96"/>
      <c r="O454" s="92"/>
      <c r="P454" s="95"/>
    </row>
    <row r="455" s="4" customFormat="1" spans="1:16">
      <c r="A455" s="91"/>
      <c r="B455" s="92"/>
      <c r="C455" s="92"/>
      <c r="D455" s="92"/>
      <c r="E455" s="92"/>
      <c r="F455" s="92"/>
      <c r="G455" s="92"/>
      <c r="H455" s="93"/>
      <c r="I455" s="93"/>
      <c r="J455" s="93"/>
      <c r="K455" s="93"/>
      <c r="L455" s="93"/>
      <c r="M455" s="95"/>
      <c r="N455" s="96"/>
      <c r="O455" s="92"/>
      <c r="P455" s="95"/>
    </row>
    <row r="456" s="4" customFormat="1" spans="1:16">
      <c r="A456" s="91"/>
      <c r="B456" s="92"/>
      <c r="C456" s="92"/>
      <c r="D456" s="92"/>
      <c r="E456" s="92"/>
      <c r="F456" s="92"/>
      <c r="G456" s="92"/>
      <c r="H456" s="93"/>
      <c r="I456" s="93"/>
      <c r="J456" s="93"/>
      <c r="K456" s="93"/>
      <c r="L456" s="93"/>
      <c r="M456" s="95"/>
      <c r="N456" s="96"/>
      <c r="O456" s="92"/>
      <c r="P456" s="95"/>
    </row>
    <row r="457" s="4" customFormat="1" spans="1:16">
      <c r="A457" s="91"/>
      <c r="B457" s="92"/>
      <c r="C457" s="92"/>
      <c r="D457" s="92"/>
      <c r="E457" s="92"/>
      <c r="F457" s="92"/>
      <c r="G457" s="92"/>
      <c r="H457" s="93"/>
      <c r="I457" s="93"/>
      <c r="J457" s="93"/>
      <c r="K457" s="93"/>
      <c r="L457" s="93"/>
      <c r="M457" s="95"/>
      <c r="N457" s="96"/>
      <c r="O457" s="92"/>
      <c r="P457" s="95"/>
    </row>
    <row r="458" s="4" customFormat="1" spans="1:16">
      <c r="A458" s="91"/>
      <c r="B458" s="92"/>
      <c r="C458" s="92"/>
      <c r="D458" s="92"/>
      <c r="E458" s="92"/>
      <c r="F458" s="92"/>
      <c r="G458" s="92"/>
      <c r="H458" s="93"/>
      <c r="I458" s="93"/>
      <c r="J458" s="93"/>
      <c r="K458" s="93"/>
      <c r="L458" s="93"/>
      <c r="M458" s="95"/>
      <c r="N458" s="96"/>
      <c r="O458" s="92"/>
      <c r="P458" s="95"/>
    </row>
    <row r="459" s="4" customFormat="1" spans="1:16">
      <c r="A459" s="91"/>
      <c r="B459" s="92"/>
      <c r="C459" s="92"/>
      <c r="D459" s="92"/>
      <c r="E459" s="92"/>
      <c r="F459" s="92"/>
      <c r="G459" s="92"/>
      <c r="H459" s="93"/>
      <c r="I459" s="93"/>
      <c r="J459" s="93"/>
      <c r="K459" s="93"/>
      <c r="L459" s="93"/>
      <c r="M459" s="95"/>
      <c r="N459" s="96"/>
      <c r="O459" s="92"/>
      <c r="P459" s="95"/>
    </row>
    <row r="460" s="4" customFormat="1" spans="1:16">
      <c r="A460" s="91"/>
      <c r="B460" s="92"/>
      <c r="C460" s="92"/>
      <c r="D460" s="92"/>
      <c r="E460" s="92"/>
      <c r="F460" s="92"/>
      <c r="G460" s="92"/>
      <c r="H460" s="93"/>
      <c r="I460" s="93"/>
      <c r="J460" s="93"/>
      <c r="K460" s="93"/>
      <c r="L460" s="93"/>
      <c r="M460" s="95"/>
      <c r="N460" s="96"/>
      <c r="O460" s="92"/>
      <c r="P460" s="95"/>
    </row>
    <row r="461" s="4" customFormat="1" spans="1:16">
      <c r="A461" s="91"/>
      <c r="B461" s="92"/>
      <c r="C461" s="92"/>
      <c r="D461" s="92"/>
      <c r="E461" s="92"/>
      <c r="F461" s="92"/>
      <c r="G461" s="92"/>
      <c r="H461" s="93"/>
      <c r="I461" s="93"/>
      <c r="J461" s="93"/>
      <c r="K461" s="93"/>
      <c r="L461" s="93"/>
      <c r="M461" s="95"/>
      <c r="N461" s="96"/>
      <c r="O461" s="92"/>
      <c r="P461" s="95"/>
    </row>
    <row r="462" s="4" customFormat="1" spans="1:16">
      <c r="A462" s="91"/>
      <c r="B462" s="92"/>
      <c r="C462" s="92"/>
      <c r="D462" s="92"/>
      <c r="E462" s="92"/>
      <c r="F462" s="92"/>
      <c r="G462" s="92"/>
      <c r="H462" s="93"/>
      <c r="I462" s="93"/>
      <c r="J462" s="93"/>
      <c r="K462" s="93"/>
      <c r="L462" s="93"/>
      <c r="M462" s="95"/>
      <c r="N462" s="96"/>
      <c r="O462" s="92"/>
      <c r="P462" s="95"/>
    </row>
    <row r="463" s="4" customFormat="1" spans="1:16">
      <c r="A463" s="91"/>
      <c r="B463" s="92"/>
      <c r="C463" s="92"/>
      <c r="D463" s="92"/>
      <c r="E463" s="92"/>
      <c r="F463" s="92"/>
      <c r="G463" s="92"/>
      <c r="H463" s="93"/>
      <c r="I463" s="93"/>
      <c r="J463" s="93"/>
      <c r="K463" s="93"/>
      <c r="L463" s="93"/>
      <c r="M463" s="95"/>
      <c r="N463" s="96"/>
      <c r="O463" s="92"/>
      <c r="P463" s="95"/>
    </row>
    <row r="464" s="4" customFormat="1" spans="1:16">
      <c r="A464" s="91"/>
      <c r="B464" s="92"/>
      <c r="C464" s="92"/>
      <c r="D464" s="92"/>
      <c r="E464" s="92"/>
      <c r="F464" s="92"/>
      <c r="G464" s="92"/>
      <c r="H464" s="93"/>
      <c r="I464" s="93"/>
      <c r="J464" s="93"/>
      <c r="K464" s="93"/>
      <c r="L464" s="93"/>
      <c r="M464" s="95"/>
      <c r="N464" s="96"/>
      <c r="O464" s="92"/>
      <c r="P464" s="95"/>
    </row>
    <row r="465" s="4" customFormat="1" spans="1:16">
      <c r="A465" s="91"/>
      <c r="B465" s="92"/>
      <c r="C465" s="92"/>
      <c r="D465" s="92"/>
      <c r="E465" s="92"/>
      <c r="F465" s="92"/>
      <c r="G465" s="92"/>
      <c r="H465" s="93"/>
      <c r="I465" s="93"/>
      <c r="J465" s="93"/>
      <c r="K465" s="93"/>
      <c r="L465" s="93"/>
      <c r="M465" s="95"/>
      <c r="N465" s="96"/>
      <c r="O465" s="92"/>
      <c r="P465" s="95"/>
    </row>
    <row r="466" s="4" customFormat="1" spans="1:16">
      <c r="A466" s="91"/>
      <c r="B466" s="92"/>
      <c r="C466" s="92"/>
      <c r="D466" s="92"/>
      <c r="E466" s="92"/>
      <c r="F466" s="92"/>
      <c r="G466" s="92"/>
      <c r="H466" s="93"/>
      <c r="I466" s="93"/>
      <c r="J466" s="93"/>
      <c r="K466" s="93"/>
      <c r="L466" s="93"/>
      <c r="M466" s="95"/>
      <c r="N466" s="96"/>
      <c r="O466" s="92"/>
      <c r="P466" s="95"/>
    </row>
    <row r="467" s="4" customFormat="1" spans="1:16">
      <c r="A467" s="91"/>
      <c r="B467" s="92"/>
      <c r="C467" s="92"/>
      <c r="D467" s="92"/>
      <c r="E467" s="92"/>
      <c r="F467" s="92"/>
      <c r="G467" s="92"/>
      <c r="H467" s="93"/>
      <c r="I467" s="93"/>
      <c r="J467" s="93"/>
      <c r="K467" s="93"/>
      <c r="L467" s="93"/>
      <c r="M467" s="95"/>
      <c r="N467" s="96"/>
      <c r="O467" s="92"/>
      <c r="P467" s="95"/>
    </row>
    <row r="468" s="4" customFormat="1" spans="1:16">
      <c r="A468" s="91"/>
      <c r="B468" s="92"/>
      <c r="C468" s="92"/>
      <c r="D468" s="92"/>
      <c r="E468" s="92"/>
      <c r="F468" s="92"/>
      <c r="G468" s="92"/>
      <c r="H468" s="93"/>
      <c r="I468" s="93"/>
      <c r="J468" s="93"/>
      <c r="K468" s="93"/>
      <c r="L468" s="93"/>
      <c r="M468" s="95"/>
      <c r="N468" s="96"/>
      <c r="O468" s="92"/>
      <c r="P468" s="95"/>
    </row>
    <row r="469" s="4" customFormat="1" spans="1:16">
      <c r="A469" s="91"/>
      <c r="B469" s="92"/>
      <c r="C469" s="92"/>
      <c r="D469" s="92"/>
      <c r="E469" s="92"/>
      <c r="F469" s="92"/>
      <c r="G469" s="92"/>
      <c r="H469" s="93"/>
      <c r="I469" s="93"/>
      <c r="J469" s="93"/>
      <c r="K469" s="93"/>
      <c r="L469" s="93"/>
      <c r="M469" s="95"/>
      <c r="N469" s="96"/>
      <c r="O469" s="92"/>
      <c r="P469" s="95"/>
    </row>
    <row r="470" s="4" customFormat="1" spans="1:16">
      <c r="A470" s="91"/>
      <c r="B470" s="92"/>
      <c r="C470" s="92"/>
      <c r="D470" s="92"/>
      <c r="E470" s="92"/>
      <c r="F470" s="92"/>
      <c r="G470" s="92"/>
      <c r="H470" s="93"/>
      <c r="I470" s="93"/>
      <c r="J470" s="93"/>
      <c r="K470" s="93"/>
      <c r="L470" s="93"/>
      <c r="M470" s="95"/>
      <c r="N470" s="96"/>
      <c r="O470" s="92"/>
      <c r="P470" s="95"/>
    </row>
    <row r="471" s="4" customFormat="1" spans="1:16">
      <c r="A471" s="91"/>
      <c r="B471" s="92"/>
      <c r="C471" s="92"/>
      <c r="D471" s="92"/>
      <c r="E471" s="92"/>
      <c r="F471" s="92"/>
      <c r="G471" s="92"/>
      <c r="H471" s="93"/>
      <c r="I471" s="93"/>
      <c r="J471" s="93"/>
      <c r="K471" s="93"/>
      <c r="L471" s="93"/>
      <c r="M471" s="95"/>
      <c r="N471" s="96"/>
      <c r="O471" s="92"/>
      <c r="P471" s="95"/>
    </row>
    <row r="472" s="4" customFormat="1" spans="1:16">
      <c r="A472" s="91"/>
      <c r="B472" s="92"/>
      <c r="C472" s="92"/>
      <c r="D472" s="92"/>
      <c r="E472" s="92"/>
      <c r="F472" s="92"/>
      <c r="G472" s="92"/>
      <c r="H472" s="93"/>
      <c r="I472" s="93"/>
      <c r="J472" s="93"/>
      <c r="K472" s="93"/>
      <c r="L472" s="93"/>
      <c r="M472" s="95"/>
      <c r="N472" s="96"/>
      <c r="O472" s="92"/>
      <c r="P472" s="95"/>
    </row>
    <row r="473" s="4" customFormat="1" spans="1:16">
      <c r="A473" s="91"/>
      <c r="B473" s="92"/>
      <c r="C473" s="92"/>
      <c r="D473" s="92"/>
      <c r="E473" s="92"/>
      <c r="F473" s="92"/>
      <c r="G473" s="92"/>
      <c r="H473" s="93"/>
      <c r="I473" s="93"/>
      <c r="J473" s="93"/>
      <c r="K473" s="93"/>
      <c r="L473" s="93"/>
      <c r="M473" s="95"/>
      <c r="N473" s="96"/>
      <c r="O473" s="92"/>
      <c r="P473" s="95"/>
    </row>
    <row r="474" s="4" customFormat="1" spans="1:16">
      <c r="A474" s="91"/>
      <c r="B474" s="92"/>
      <c r="C474" s="92"/>
      <c r="D474" s="92"/>
      <c r="E474" s="92"/>
      <c r="F474" s="92"/>
      <c r="G474" s="92"/>
      <c r="H474" s="93"/>
      <c r="I474" s="93"/>
      <c r="J474" s="93"/>
      <c r="K474" s="93"/>
      <c r="L474" s="93"/>
      <c r="M474" s="95"/>
      <c r="N474" s="96"/>
      <c r="O474" s="92"/>
      <c r="P474" s="95"/>
    </row>
    <row r="475" s="4" customFormat="1" spans="1:16">
      <c r="A475" s="91"/>
      <c r="B475" s="92"/>
      <c r="C475" s="92"/>
      <c r="D475" s="92"/>
      <c r="E475" s="92"/>
      <c r="F475" s="92"/>
      <c r="G475" s="92"/>
      <c r="H475" s="93"/>
      <c r="I475" s="93"/>
      <c r="J475" s="93"/>
      <c r="K475" s="93"/>
      <c r="L475" s="93"/>
      <c r="M475" s="95"/>
      <c r="N475" s="96"/>
      <c r="O475" s="92"/>
      <c r="P475" s="95"/>
    </row>
    <row r="476" s="4" customFormat="1" spans="1:16">
      <c r="A476" s="91"/>
      <c r="B476" s="92"/>
      <c r="C476" s="92"/>
      <c r="D476" s="92"/>
      <c r="E476" s="92"/>
      <c r="F476" s="92"/>
      <c r="G476" s="92"/>
      <c r="H476" s="93"/>
      <c r="I476" s="93"/>
      <c r="J476" s="93"/>
      <c r="K476" s="93"/>
      <c r="L476" s="93"/>
      <c r="M476" s="95"/>
      <c r="N476" s="96"/>
      <c r="O476" s="92"/>
      <c r="P476" s="95"/>
    </row>
    <row r="477" s="4" customFormat="1" spans="1:16">
      <c r="A477" s="91"/>
      <c r="B477" s="92"/>
      <c r="C477" s="92"/>
      <c r="D477" s="92"/>
      <c r="E477" s="92"/>
      <c r="F477" s="92"/>
      <c r="G477" s="92"/>
      <c r="H477" s="93"/>
      <c r="I477" s="93"/>
      <c r="J477" s="93"/>
      <c r="K477" s="93"/>
      <c r="L477" s="93"/>
      <c r="M477" s="95"/>
      <c r="N477" s="96"/>
      <c r="O477" s="92"/>
      <c r="P477" s="95"/>
    </row>
    <row r="478" s="4" customFormat="1" spans="1:16">
      <c r="A478" s="91"/>
      <c r="B478" s="92"/>
      <c r="C478" s="92"/>
      <c r="D478" s="92"/>
      <c r="E478" s="92"/>
      <c r="F478" s="92"/>
      <c r="G478" s="92"/>
      <c r="H478" s="93"/>
      <c r="I478" s="93"/>
      <c r="J478" s="93"/>
      <c r="K478" s="93"/>
      <c r="L478" s="93"/>
      <c r="M478" s="95"/>
      <c r="N478" s="96"/>
      <c r="O478" s="92"/>
      <c r="P478" s="95"/>
    </row>
    <row r="479" s="4" customFormat="1" spans="1:16">
      <c r="A479" s="91"/>
      <c r="B479" s="92"/>
      <c r="C479" s="92"/>
      <c r="D479" s="92"/>
      <c r="E479" s="92"/>
      <c r="F479" s="92"/>
      <c r="G479" s="92"/>
      <c r="H479" s="93"/>
      <c r="I479" s="93"/>
      <c r="J479" s="93"/>
      <c r="K479" s="93"/>
      <c r="L479" s="93"/>
      <c r="M479" s="95"/>
      <c r="N479" s="96"/>
      <c r="O479" s="92"/>
      <c r="P479" s="95"/>
    </row>
    <row r="480" s="4" customFormat="1" spans="1:16">
      <c r="A480" s="91"/>
      <c r="B480" s="92"/>
      <c r="C480" s="92"/>
      <c r="D480" s="92"/>
      <c r="E480" s="92"/>
      <c r="F480" s="92"/>
      <c r="G480" s="92"/>
      <c r="H480" s="93"/>
      <c r="I480" s="93"/>
      <c r="J480" s="93"/>
      <c r="K480" s="93"/>
      <c r="L480" s="93"/>
      <c r="M480" s="95"/>
      <c r="N480" s="96"/>
      <c r="O480" s="92"/>
      <c r="P480" s="95"/>
    </row>
    <row r="481" s="4" customFormat="1" spans="1:16">
      <c r="A481" s="91"/>
      <c r="B481" s="92"/>
      <c r="C481" s="92"/>
      <c r="D481" s="92"/>
      <c r="E481" s="92"/>
      <c r="F481" s="92"/>
      <c r="G481" s="92"/>
      <c r="H481" s="93"/>
      <c r="I481" s="93"/>
      <c r="J481" s="93"/>
      <c r="K481" s="93"/>
      <c r="L481" s="93"/>
      <c r="M481" s="95"/>
      <c r="N481" s="96"/>
      <c r="O481" s="92"/>
      <c r="P481" s="95"/>
    </row>
    <row r="482" s="4" customFormat="1" spans="1:16">
      <c r="A482" s="91"/>
      <c r="B482" s="92"/>
      <c r="C482" s="92"/>
      <c r="D482" s="92"/>
      <c r="E482" s="92"/>
      <c r="F482" s="92"/>
      <c r="G482" s="92"/>
      <c r="H482" s="93"/>
      <c r="I482" s="93"/>
      <c r="J482" s="93"/>
      <c r="K482" s="93"/>
      <c r="L482" s="93"/>
      <c r="M482" s="95"/>
      <c r="N482" s="96"/>
      <c r="O482" s="92"/>
      <c r="P482" s="95"/>
    </row>
    <row r="483" s="4" customFormat="1" spans="1:16">
      <c r="A483" s="91"/>
      <c r="B483" s="92"/>
      <c r="C483" s="92"/>
      <c r="D483" s="92"/>
      <c r="E483" s="92"/>
      <c r="F483" s="92"/>
      <c r="G483" s="92"/>
      <c r="H483" s="93"/>
      <c r="I483" s="93"/>
      <c r="J483" s="93"/>
      <c r="K483" s="93"/>
      <c r="L483" s="93"/>
      <c r="M483" s="95"/>
      <c r="N483" s="96"/>
      <c r="O483" s="92"/>
      <c r="P483" s="95"/>
    </row>
    <row r="484" s="4" customFormat="1" spans="1:16">
      <c r="A484" s="91"/>
      <c r="B484" s="92"/>
      <c r="C484" s="92"/>
      <c r="D484" s="92"/>
      <c r="E484" s="92"/>
      <c r="F484" s="92"/>
      <c r="G484" s="92"/>
      <c r="H484" s="93"/>
      <c r="I484" s="93"/>
      <c r="J484" s="93"/>
      <c r="K484" s="93"/>
      <c r="L484" s="93"/>
      <c r="M484" s="95"/>
      <c r="N484" s="96"/>
      <c r="O484" s="92"/>
      <c r="P484" s="95"/>
    </row>
    <row r="485" s="4" customFormat="1" spans="1:16">
      <c r="A485" s="91"/>
      <c r="B485" s="92"/>
      <c r="C485" s="92"/>
      <c r="D485" s="92"/>
      <c r="E485" s="92"/>
      <c r="F485" s="92"/>
      <c r="G485" s="92"/>
      <c r="H485" s="93"/>
      <c r="I485" s="93"/>
      <c r="J485" s="93"/>
      <c r="K485" s="93"/>
      <c r="L485" s="93"/>
      <c r="M485" s="95"/>
      <c r="N485" s="96"/>
      <c r="O485" s="92"/>
      <c r="P485" s="95"/>
    </row>
    <row r="486" s="4" customFormat="1" spans="1:16">
      <c r="A486" s="91"/>
      <c r="B486" s="92"/>
      <c r="C486" s="92"/>
      <c r="D486" s="92"/>
      <c r="E486" s="92"/>
      <c r="F486" s="92"/>
      <c r="G486" s="92"/>
      <c r="H486" s="93"/>
      <c r="I486" s="93"/>
      <c r="J486" s="93"/>
      <c r="K486" s="93"/>
      <c r="L486" s="93"/>
      <c r="M486" s="95"/>
      <c r="N486" s="96"/>
      <c r="O486" s="92"/>
      <c r="P486" s="95"/>
    </row>
    <row r="487" s="4" customFormat="1" spans="1:16">
      <c r="A487" s="91"/>
      <c r="B487" s="92"/>
      <c r="C487" s="92"/>
      <c r="D487" s="92"/>
      <c r="E487" s="92"/>
      <c r="F487" s="92"/>
      <c r="G487" s="92"/>
      <c r="H487" s="93"/>
      <c r="I487" s="93"/>
      <c r="J487" s="93"/>
      <c r="K487" s="93"/>
      <c r="L487" s="93"/>
      <c r="M487" s="95"/>
      <c r="N487" s="96"/>
      <c r="O487" s="92"/>
      <c r="P487" s="95"/>
    </row>
    <row r="488" s="4" customFormat="1" spans="1:16">
      <c r="A488" s="91"/>
      <c r="B488" s="92"/>
      <c r="C488" s="92"/>
      <c r="D488" s="92"/>
      <c r="E488" s="92"/>
      <c r="F488" s="92"/>
      <c r="G488" s="92"/>
      <c r="H488" s="93"/>
      <c r="I488" s="93"/>
      <c r="J488" s="93"/>
      <c r="K488" s="93"/>
      <c r="L488" s="93"/>
      <c r="M488" s="95"/>
      <c r="N488" s="96"/>
      <c r="O488" s="92"/>
      <c r="P488" s="95"/>
    </row>
    <row r="489" s="4" customFormat="1" spans="1:16">
      <c r="A489" s="91"/>
      <c r="B489" s="92"/>
      <c r="C489" s="92"/>
      <c r="D489" s="92"/>
      <c r="E489" s="92"/>
      <c r="F489" s="92"/>
      <c r="G489" s="92"/>
      <c r="H489" s="93"/>
      <c r="I489" s="93"/>
      <c r="J489" s="93"/>
      <c r="K489" s="93"/>
      <c r="L489" s="93"/>
      <c r="M489" s="95"/>
      <c r="N489" s="96"/>
      <c r="O489" s="92"/>
      <c r="P489" s="95"/>
    </row>
    <row r="490" s="4" customFormat="1" spans="1:16">
      <c r="A490" s="91"/>
      <c r="B490" s="92"/>
      <c r="C490" s="92"/>
      <c r="D490" s="92"/>
      <c r="E490" s="92"/>
      <c r="F490" s="92"/>
      <c r="G490" s="92"/>
      <c r="H490" s="93"/>
      <c r="I490" s="93"/>
      <c r="J490" s="93"/>
      <c r="K490" s="93"/>
      <c r="L490" s="93"/>
      <c r="M490" s="95"/>
      <c r="N490" s="96"/>
      <c r="O490" s="92"/>
      <c r="P490" s="95"/>
    </row>
    <row r="491" s="4" customFormat="1" spans="1:16">
      <c r="A491" s="91"/>
      <c r="B491" s="92"/>
      <c r="C491" s="92"/>
      <c r="D491" s="92"/>
      <c r="E491" s="92"/>
      <c r="F491" s="92"/>
      <c r="G491" s="92"/>
      <c r="H491" s="93"/>
      <c r="I491" s="93"/>
      <c r="J491" s="93"/>
      <c r="K491" s="93"/>
      <c r="L491" s="93"/>
      <c r="M491" s="95"/>
      <c r="N491" s="96"/>
      <c r="O491" s="92"/>
      <c r="P491" s="95"/>
    </row>
    <row r="492" s="4" customFormat="1" spans="1:16">
      <c r="A492" s="91"/>
      <c r="B492" s="92"/>
      <c r="C492" s="92"/>
      <c r="D492" s="92"/>
      <c r="E492" s="92"/>
      <c r="F492" s="92"/>
      <c r="G492" s="92"/>
      <c r="H492" s="93"/>
      <c r="I492" s="93"/>
      <c r="J492" s="93"/>
      <c r="K492" s="93"/>
      <c r="L492" s="93"/>
      <c r="M492" s="95"/>
      <c r="N492" s="96"/>
      <c r="O492" s="92"/>
      <c r="P492" s="95"/>
    </row>
    <row r="493" s="4" customFormat="1" spans="1:16">
      <c r="A493" s="91"/>
      <c r="B493" s="92"/>
      <c r="C493" s="92"/>
      <c r="D493" s="92"/>
      <c r="E493" s="92"/>
      <c r="F493" s="92"/>
      <c r="G493" s="92"/>
      <c r="H493" s="93"/>
      <c r="I493" s="93"/>
      <c r="J493" s="93"/>
      <c r="K493" s="93"/>
      <c r="L493" s="93"/>
      <c r="M493" s="95"/>
      <c r="N493" s="96"/>
      <c r="O493" s="92"/>
      <c r="P493" s="95"/>
    </row>
    <row r="494" s="4" customFormat="1" spans="1:16">
      <c r="A494" s="91"/>
      <c r="B494" s="92"/>
      <c r="C494" s="92"/>
      <c r="D494" s="92"/>
      <c r="E494" s="92"/>
      <c r="F494" s="92"/>
      <c r="G494" s="92"/>
      <c r="H494" s="93"/>
      <c r="I494" s="93"/>
      <c r="J494" s="93"/>
      <c r="K494" s="93"/>
      <c r="L494" s="93"/>
      <c r="M494" s="95"/>
      <c r="N494" s="96"/>
      <c r="O494" s="92"/>
      <c r="P494" s="95"/>
    </row>
    <row r="495" s="4" customFormat="1" spans="1:16">
      <c r="A495" s="91"/>
      <c r="B495" s="92"/>
      <c r="C495" s="92"/>
      <c r="D495" s="92"/>
      <c r="E495" s="92"/>
      <c r="F495" s="92"/>
      <c r="G495" s="92"/>
      <c r="H495" s="93"/>
      <c r="I495" s="93"/>
      <c r="J495" s="93"/>
      <c r="K495" s="93"/>
      <c r="L495" s="93"/>
      <c r="M495" s="95"/>
      <c r="N495" s="96"/>
      <c r="O495" s="92"/>
      <c r="P495" s="95"/>
    </row>
    <row r="496" s="4" customFormat="1" spans="1:16">
      <c r="A496" s="91"/>
      <c r="B496" s="92"/>
      <c r="C496" s="92"/>
      <c r="D496" s="92"/>
      <c r="E496" s="92"/>
      <c r="F496" s="92"/>
      <c r="G496" s="92"/>
      <c r="H496" s="93"/>
      <c r="I496" s="93"/>
      <c r="J496" s="93"/>
      <c r="K496" s="93"/>
      <c r="L496" s="93"/>
      <c r="M496" s="95"/>
      <c r="N496" s="96"/>
      <c r="O496" s="92"/>
      <c r="P496" s="95"/>
    </row>
    <row r="497" s="4" customFormat="1" spans="1:16">
      <c r="A497" s="91"/>
      <c r="B497" s="92"/>
      <c r="C497" s="92"/>
      <c r="D497" s="92"/>
      <c r="E497" s="92"/>
      <c r="F497" s="92"/>
      <c r="G497" s="92"/>
      <c r="H497" s="93"/>
      <c r="I497" s="93"/>
      <c r="J497" s="93"/>
      <c r="K497" s="93"/>
      <c r="L497" s="93"/>
      <c r="M497" s="95"/>
      <c r="N497" s="96"/>
      <c r="O497" s="92"/>
      <c r="P497" s="95"/>
    </row>
    <row r="498" s="4" customFormat="1" spans="1:16">
      <c r="A498" s="91"/>
      <c r="B498" s="92"/>
      <c r="C498" s="92"/>
      <c r="D498" s="92"/>
      <c r="E498" s="92"/>
      <c r="F498" s="92"/>
      <c r="G498" s="92"/>
      <c r="H498" s="93"/>
      <c r="I498" s="93"/>
      <c r="J498" s="93"/>
      <c r="K498" s="93"/>
      <c r="L498" s="93"/>
      <c r="M498" s="95"/>
      <c r="N498" s="96"/>
      <c r="O498" s="92"/>
      <c r="P498" s="95"/>
    </row>
    <row r="499" s="4" customFormat="1" spans="1:16">
      <c r="A499" s="91"/>
      <c r="B499" s="92"/>
      <c r="C499" s="92"/>
      <c r="D499" s="92"/>
      <c r="E499" s="92"/>
      <c r="F499" s="92"/>
      <c r="G499" s="92"/>
      <c r="H499" s="93"/>
      <c r="I499" s="93"/>
      <c r="J499" s="93"/>
      <c r="K499" s="93"/>
      <c r="L499" s="93"/>
      <c r="M499" s="95"/>
      <c r="N499" s="96"/>
      <c r="O499" s="92"/>
      <c r="P499" s="95"/>
    </row>
    <row r="500" s="4" customFormat="1" spans="1:16">
      <c r="A500" s="91"/>
      <c r="B500" s="92"/>
      <c r="C500" s="92"/>
      <c r="D500" s="92"/>
      <c r="E500" s="92"/>
      <c r="F500" s="92"/>
      <c r="G500" s="92"/>
      <c r="H500" s="93"/>
      <c r="I500" s="93"/>
      <c r="J500" s="93"/>
      <c r="K500" s="93"/>
      <c r="L500" s="93"/>
      <c r="M500" s="95"/>
      <c r="N500" s="96"/>
      <c r="O500" s="92"/>
      <c r="P500" s="95"/>
    </row>
    <row r="501" s="4" customFormat="1" spans="1:16">
      <c r="A501" s="91"/>
      <c r="B501" s="92"/>
      <c r="C501" s="92"/>
      <c r="D501" s="92"/>
      <c r="E501" s="92"/>
      <c r="F501" s="92"/>
      <c r="G501" s="92"/>
      <c r="H501" s="93"/>
      <c r="I501" s="93"/>
      <c r="J501" s="93"/>
      <c r="K501" s="93"/>
      <c r="L501" s="93"/>
      <c r="M501" s="95"/>
      <c r="N501" s="96"/>
      <c r="O501" s="92"/>
      <c r="P501" s="95"/>
    </row>
    <row r="502" s="4" customFormat="1" spans="1:16">
      <c r="A502" s="91"/>
      <c r="B502" s="92"/>
      <c r="C502" s="92"/>
      <c r="D502" s="92"/>
      <c r="E502" s="92"/>
      <c r="F502" s="92"/>
      <c r="G502" s="92"/>
      <c r="H502" s="93"/>
      <c r="I502" s="93"/>
      <c r="J502" s="93"/>
      <c r="K502" s="93"/>
      <c r="L502" s="93"/>
      <c r="M502" s="95"/>
      <c r="N502" s="96"/>
      <c r="O502" s="92"/>
      <c r="P502" s="95"/>
    </row>
    <row r="503" s="4" customFormat="1" spans="1:16">
      <c r="A503" s="91"/>
      <c r="B503" s="92"/>
      <c r="C503" s="92"/>
      <c r="D503" s="92"/>
      <c r="E503" s="92"/>
      <c r="F503" s="92"/>
      <c r="G503" s="92"/>
      <c r="H503" s="93"/>
      <c r="I503" s="93"/>
      <c r="J503" s="93"/>
      <c r="K503" s="93"/>
      <c r="L503" s="93"/>
      <c r="M503" s="95"/>
      <c r="N503" s="96"/>
      <c r="O503" s="92"/>
      <c r="P503" s="95"/>
    </row>
    <row r="504" s="4" customFormat="1" spans="1:16">
      <c r="A504" s="91"/>
      <c r="B504" s="92"/>
      <c r="C504" s="92"/>
      <c r="D504" s="92"/>
      <c r="E504" s="92"/>
      <c r="F504" s="92"/>
      <c r="G504" s="92"/>
      <c r="H504" s="93"/>
      <c r="I504" s="93"/>
      <c r="J504" s="93"/>
      <c r="K504" s="93"/>
      <c r="L504" s="93"/>
      <c r="M504" s="95"/>
      <c r="N504" s="96"/>
      <c r="O504" s="92"/>
      <c r="P504" s="95"/>
    </row>
    <row r="505" s="4" customFormat="1" spans="1:16">
      <c r="A505" s="91"/>
      <c r="B505" s="92"/>
      <c r="C505" s="92"/>
      <c r="D505" s="92"/>
      <c r="E505" s="92"/>
      <c r="F505" s="92"/>
      <c r="G505" s="92"/>
      <c r="H505" s="93"/>
      <c r="I505" s="93"/>
      <c r="J505" s="93"/>
      <c r="K505" s="93"/>
      <c r="L505" s="93"/>
      <c r="M505" s="95"/>
      <c r="N505" s="96"/>
      <c r="O505" s="92"/>
      <c r="P505" s="95"/>
    </row>
    <row r="506" s="4" customFormat="1" spans="1:16">
      <c r="A506" s="91"/>
      <c r="B506" s="92"/>
      <c r="C506" s="92"/>
      <c r="D506" s="92"/>
      <c r="E506" s="92"/>
      <c r="F506" s="92"/>
      <c r="G506" s="92"/>
      <c r="H506" s="93"/>
      <c r="I506" s="93"/>
      <c r="J506" s="93"/>
      <c r="K506" s="93"/>
      <c r="L506" s="93"/>
      <c r="M506" s="95"/>
      <c r="N506" s="96"/>
      <c r="O506" s="92"/>
      <c r="P506" s="95"/>
    </row>
    <row r="507" s="4" customFormat="1" spans="1:16">
      <c r="A507" s="91"/>
      <c r="B507" s="92"/>
      <c r="C507" s="92"/>
      <c r="D507" s="92"/>
      <c r="E507" s="92"/>
      <c r="F507" s="92"/>
      <c r="G507" s="92"/>
      <c r="H507" s="93"/>
      <c r="I507" s="93"/>
      <c r="J507" s="93"/>
      <c r="K507" s="93"/>
      <c r="L507" s="93"/>
      <c r="M507" s="95"/>
      <c r="N507" s="96"/>
      <c r="O507" s="92"/>
      <c r="P507" s="95"/>
    </row>
    <row r="508" s="4" customFormat="1" spans="1:16">
      <c r="A508" s="91"/>
      <c r="B508" s="92"/>
      <c r="C508" s="92"/>
      <c r="D508" s="92"/>
      <c r="E508" s="92"/>
      <c r="F508" s="92"/>
      <c r="G508" s="92"/>
      <c r="H508" s="93"/>
      <c r="I508" s="93"/>
      <c r="J508" s="93"/>
      <c r="K508" s="93"/>
      <c r="L508" s="93"/>
      <c r="M508" s="95"/>
      <c r="N508" s="96"/>
      <c r="O508" s="92"/>
      <c r="P508" s="95"/>
    </row>
    <row r="509" s="4" customFormat="1" spans="1:16">
      <c r="A509" s="91"/>
      <c r="B509" s="92"/>
      <c r="C509" s="92"/>
      <c r="D509" s="92"/>
      <c r="E509" s="92"/>
      <c r="F509" s="92"/>
      <c r="G509" s="92"/>
      <c r="H509" s="93"/>
      <c r="I509" s="93"/>
      <c r="J509" s="93"/>
      <c r="K509" s="93"/>
      <c r="L509" s="93"/>
      <c r="M509" s="95"/>
      <c r="N509" s="96"/>
      <c r="O509" s="92"/>
      <c r="P509" s="95"/>
    </row>
    <row r="510" s="4" customFormat="1" spans="1:16">
      <c r="A510" s="91"/>
      <c r="B510" s="92"/>
      <c r="C510" s="92"/>
      <c r="D510" s="92"/>
      <c r="E510" s="92"/>
      <c r="F510" s="92"/>
      <c r="G510" s="92"/>
      <c r="H510" s="93"/>
      <c r="I510" s="93"/>
      <c r="J510" s="93"/>
      <c r="K510" s="93"/>
      <c r="L510" s="93"/>
      <c r="M510" s="95"/>
      <c r="N510" s="96"/>
      <c r="O510" s="92"/>
      <c r="P510" s="95"/>
    </row>
    <row r="511" s="4" customFormat="1" spans="1:16">
      <c r="A511" s="91"/>
      <c r="B511" s="92"/>
      <c r="C511" s="92"/>
      <c r="D511" s="92"/>
      <c r="E511" s="92"/>
      <c r="F511" s="92"/>
      <c r="G511" s="92"/>
      <c r="H511" s="93"/>
      <c r="I511" s="93"/>
      <c r="J511" s="93"/>
      <c r="K511" s="93"/>
      <c r="L511" s="93"/>
      <c r="M511" s="95"/>
      <c r="N511" s="96"/>
      <c r="O511" s="92"/>
      <c r="P511" s="95"/>
    </row>
    <row r="512" s="4" customFormat="1" spans="1:16">
      <c r="A512" s="91"/>
      <c r="B512" s="92"/>
      <c r="C512" s="92"/>
      <c r="D512" s="92"/>
      <c r="E512" s="92"/>
      <c r="F512" s="92"/>
      <c r="G512" s="92"/>
      <c r="H512" s="93"/>
      <c r="I512" s="93"/>
      <c r="J512" s="93"/>
      <c r="K512" s="93"/>
      <c r="L512" s="93"/>
      <c r="M512" s="95"/>
      <c r="N512" s="96"/>
      <c r="O512" s="92"/>
      <c r="P512" s="95"/>
    </row>
    <row r="513" s="4" customFormat="1" spans="1:16">
      <c r="A513" s="91"/>
      <c r="B513" s="92"/>
      <c r="C513" s="92"/>
      <c r="D513" s="92"/>
      <c r="E513" s="92"/>
      <c r="F513" s="92"/>
      <c r="G513" s="92"/>
      <c r="H513" s="93"/>
      <c r="I513" s="93"/>
      <c r="J513" s="93"/>
      <c r="K513" s="93"/>
      <c r="L513" s="93"/>
      <c r="M513" s="95"/>
      <c r="N513" s="96"/>
      <c r="O513" s="92"/>
      <c r="P513" s="95"/>
    </row>
    <row r="514" s="4" customFormat="1" spans="1:16">
      <c r="A514" s="91"/>
      <c r="B514" s="92"/>
      <c r="C514" s="92"/>
      <c r="D514" s="92"/>
      <c r="E514" s="92"/>
      <c r="F514" s="92"/>
      <c r="G514" s="92"/>
      <c r="H514" s="93"/>
      <c r="I514" s="93"/>
      <c r="J514" s="93"/>
      <c r="K514" s="93"/>
      <c r="L514" s="93"/>
      <c r="M514" s="95"/>
      <c r="N514" s="96"/>
      <c r="O514" s="92"/>
      <c r="P514" s="95"/>
    </row>
    <row r="515" s="4" customFormat="1" spans="1:16">
      <c r="A515" s="91"/>
      <c r="B515" s="92"/>
      <c r="C515" s="92"/>
      <c r="D515" s="92"/>
      <c r="E515" s="92"/>
      <c r="F515" s="92"/>
      <c r="G515" s="92"/>
      <c r="H515" s="93"/>
      <c r="I515" s="93"/>
      <c r="J515" s="93"/>
      <c r="K515" s="93"/>
      <c r="L515" s="93"/>
      <c r="M515" s="95"/>
      <c r="N515" s="96"/>
      <c r="O515" s="92"/>
      <c r="P515" s="95"/>
    </row>
    <row r="516" s="4" customFormat="1" spans="1:16">
      <c r="A516" s="91"/>
      <c r="B516" s="92"/>
      <c r="C516" s="92"/>
      <c r="D516" s="92"/>
      <c r="E516" s="92"/>
      <c r="F516" s="92"/>
      <c r="G516" s="92"/>
      <c r="H516" s="93"/>
      <c r="I516" s="93"/>
      <c r="J516" s="93"/>
      <c r="K516" s="93"/>
      <c r="L516" s="93"/>
      <c r="M516" s="95"/>
      <c r="N516" s="96"/>
      <c r="O516" s="92"/>
      <c r="P516" s="95"/>
    </row>
    <row r="517" s="4" customFormat="1" spans="1:16">
      <c r="A517" s="91"/>
      <c r="B517" s="92"/>
      <c r="C517" s="92"/>
      <c r="D517" s="92"/>
      <c r="E517" s="92"/>
      <c r="F517" s="92"/>
      <c r="G517" s="92"/>
      <c r="H517" s="93"/>
      <c r="I517" s="93"/>
      <c r="J517" s="93"/>
      <c r="K517" s="93"/>
      <c r="L517" s="93"/>
      <c r="M517" s="95"/>
      <c r="N517" s="96"/>
      <c r="O517" s="92"/>
      <c r="P517" s="95"/>
    </row>
    <row r="518" s="4" customFormat="1" spans="1:16">
      <c r="A518" s="91"/>
      <c r="B518" s="92"/>
      <c r="C518" s="92"/>
      <c r="D518" s="92"/>
      <c r="E518" s="92"/>
      <c r="F518" s="92"/>
      <c r="G518" s="92"/>
      <c r="H518" s="93"/>
      <c r="I518" s="93"/>
      <c r="J518" s="93"/>
      <c r="K518" s="93"/>
      <c r="L518" s="93"/>
      <c r="M518" s="95"/>
      <c r="N518" s="96"/>
      <c r="O518" s="92"/>
      <c r="P518" s="95"/>
    </row>
    <row r="519" s="4" customFormat="1" spans="1:16">
      <c r="A519" s="91"/>
      <c r="B519" s="92"/>
      <c r="C519" s="92"/>
      <c r="D519" s="92"/>
      <c r="E519" s="92"/>
      <c r="F519" s="92"/>
      <c r="G519" s="92"/>
      <c r="H519" s="93"/>
      <c r="I519" s="93"/>
      <c r="J519" s="93"/>
      <c r="K519" s="93"/>
      <c r="L519" s="93"/>
      <c r="M519" s="95"/>
      <c r="N519" s="96"/>
      <c r="O519" s="92"/>
      <c r="P519" s="95"/>
    </row>
    <row r="520" s="4" customFormat="1" spans="1:16">
      <c r="A520" s="91"/>
      <c r="B520" s="92"/>
      <c r="C520" s="92"/>
      <c r="D520" s="92"/>
      <c r="E520" s="92"/>
      <c r="F520" s="92"/>
      <c r="G520" s="92"/>
      <c r="H520" s="93"/>
      <c r="I520" s="93"/>
      <c r="J520" s="93"/>
      <c r="K520" s="93"/>
      <c r="L520" s="93"/>
      <c r="M520" s="95"/>
      <c r="N520" s="96"/>
      <c r="O520" s="92"/>
      <c r="P520" s="95"/>
    </row>
    <row r="521" s="4" customFormat="1" spans="1:16">
      <c r="A521" s="91"/>
      <c r="B521" s="92"/>
      <c r="C521" s="92"/>
      <c r="D521" s="92"/>
      <c r="E521" s="92"/>
      <c r="F521" s="92"/>
      <c r="G521" s="92"/>
      <c r="H521" s="93"/>
      <c r="I521" s="93"/>
      <c r="J521" s="93"/>
      <c r="K521" s="93"/>
      <c r="L521" s="93"/>
      <c r="M521" s="95"/>
      <c r="N521" s="96"/>
      <c r="O521" s="92"/>
      <c r="P521" s="95"/>
    </row>
    <row r="522" s="4" customFormat="1" spans="1:16">
      <c r="A522" s="91"/>
      <c r="B522" s="92"/>
      <c r="C522" s="92"/>
      <c r="D522" s="92"/>
      <c r="E522" s="92"/>
      <c r="F522" s="92"/>
      <c r="G522" s="92"/>
      <c r="H522" s="93"/>
      <c r="I522" s="93"/>
      <c r="J522" s="93"/>
      <c r="K522" s="93"/>
      <c r="L522" s="93"/>
      <c r="M522" s="95"/>
      <c r="N522" s="96"/>
      <c r="O522" s="92"/>
      <c r="P522" s="95"/>
    </row>
    <row r="523" s="4" customFormat="1" spans="1:16">
      <c r="A523" s="91"/>
      <c r="B523" s="92"/>
      <c r="C523" s="92"/>
      <c r="D523" s="92"/>
      <c r="E523" s="92"/>
      <c r="F523" s="92"/>
      <c r="G523" s="92"/>
      <c r="H523" s="93"/>
      <c r="I523" s="93"/>
      <c r="J523" s="93"/>
      <c r="K523" s="93"/>
      <c r="L523" s="93"/>
      <c r="M523" s="95"/>
      <c r="N523" s="96"/>
      <c r="O523" s="92"/>
      <c r="P523" s="95"/>
    </row>
    <row r="524" s="4" customFormat="1" spans="1:16">
      <c r="A524" s="91"/>
      <c r="B524" s="92"/>
      <c r="C524" s="92"/>
      <c r="D524" s="92"/>
      <c r="E524" s="92"/>
      <c r="F524" s="92"/>
      <c r="G524" s="92"/>
      <c r="H524" s="93"/>
      <c r="I524" s="93"/>
      <c r="J524" s="93"/>
      <c r="K524" s="93"/>
      <c r="L524" s="93"/>
      <c r="M524" s="95"/>
      <c r="N524" s="96"/>
      <c r="O524" s="92"/>
      <c r="P524" s="95"/>
    </row>
    <row r="525" s="4" customFormat="1" spans="1:16">
      <c r="A525" s="91"/>
      <c r="B525" s="92"/>
      <c r="C525" s="92"/>
      <c r="D525" s="92"/>
      <c r="E525" s="92"/>
      <c r="F525" s="92"/>
      <c r="G525" s="92"/>
      <c r="H525" s="93"/>
      <c r="I525" s="93"/>
      <c r="J525" s="93"/>
      <c r="K525" s="93"/>
      <c r="L525" s="93"/>
      <c r="M525" s="95"/>
      <c r="N525" s="96"/>
      <c r="O525" s="92"/>
      <c r="P525" s="95"/>
    </row>
    <row r="526" s="4" customFormat="1" spans="1:16">
      <c r="A526" s="91"/>
      <c r="B526" s="92"/>
      <c r="C526" s="92"/>
      <c r="D526" s="92"/>
      <c r="E526" s="92"/>
      <c r="F526" s="92"/>
      <c r="G526" s="92"/>
      <c r="H526" s="93"/>
      <c r="I526" s="93"/>
      <c r="J526" s="93"/>
      <c r="K526" s="93"/>
      <c r="L526" s="93"/>
      <c r="M526" s="95"/>
      <c r="N526" s="96"/>
      <c r="O526" s="92"/>
      <c r="P526" s="95"/>
    </row>
    <row r="527" s="4" customFormat="1" spans="1:16">
      <c r="A527" s="91"/>
      <c r="B527" s="92"/>
      <c r="C527" s="92"/>
      <c r="D527" s="92"/>
      <c r="E527" s="92"/>
      <c r="F527" s="92"/>
      <c r="G527" s="92"/>
      <c r="H527" s="93"/>
      <c r="I527" s="93"/>
      <c r="J527" s="93"/>
      <c r="K527" s="93"/>
      <c r="L527" s="93"/>
      <c r="M527" s="95"/>
      <c r="N527" s="96"/>
      <c r="O527" s="92"/>
      <c r="P527" s="95"/>
    </row>
    <row r="528" s="4" customFormat="1" spans="1:16">
      <c r="A528" s="91"/>
      <c r="B528" s="92"/>
      <c r="C528" s="92"/>
      <c r="D528" s="92"/>
      <c r="E528" s="92"/>
      <c r="F528" s="92"/>
      <c r="G528" s="92"/>
      <c r="H528" s="93"/>
      <c r="I528" s="93"/>
      <c r="J528" s="93"/>
      <c r="K528" s="93"/>
      <c r="L528" s="93"/>
      <c r="M528" s="95"/>
      <c r="N528" s="96"/>
      <c r="O528" s="92"/>
      <c r="P528" s="95"/>
    </row>
    <row r="529" s="4" customFormat="1" spans="1:16">
      <c r="A529" s="91"/>
      <c r="B529" s="92"/>
      <c r="C529" s="92"/>
      <c r="D529" s="92"/>
      <c r="E529" s="92"/>
      <c r="F529" s="92"/>
      <c r="G529" s="92"/>
      <c r="H529" s="93"/>
      <c r="I529" s="93"/>
      <c r="J529" s="93"/>
      <c r="K529" s="93"/>
      <c r="L529" s="93"/>
      <c r="M529" s="95"/>
      <c r="N529" s="96"/>
      <c r="O529" s="92"/>
      <c r="P529" s="95"/>
    </row>
    <row r="530" s="4" customFormat="1" spans="1:16">
      <c r="A530" s="91"/>
      <c r="B530" s="92"/>
      <c r="C530" s="92"/>
      <c r="D530" s="92"/>
      <c r="E530" s="92"/>
      <c r="F530" s="92"/>
      <c r="G530" s="92"/>
      <c r="H530" s="93"/>
      <c r="I530" s="93"/>
      <c r="J530" s="93"/>
      <c r="K530" s="93"/>
      <c r="L530" s="93"/>
      <c r="M530" s="95"/>
      <c r="N530" s="96"/>
      <c r="O530" s="92"/>
      <c r="P530" s="95"/>
    </row>
    <row r="531" s="4" customFormat="1" spans="1:16">
      <c r="A531" s="91"/>
      <c r="B531" s="92"/>
      <c r="C531" s="92"/>
      <c r="D531" s="92"/>
      <c r="E531" s="92"/>
      <c r="F531" s="92"/>
      <c r="G531" s="92"/>
      <c r="H531" s="93"/>
      <c r="I531" s="93"/>
      <c r="J531" s="93"/>
      <c r="K531" s="93"/>
      <c r="L531" s="93"/>
      <c r="M531" s="95"/>
      <c r="N531" s="96"/>
      <c r="O531" s="92"/>
      <c r="P531" s="95"/>
    </row>
    <row r="532" s="4" customFormat="1" spans="1:16">
      <c r="A532" s="91"/>
      <c r="B532" s="92"/>
      <c r="C532" s="92"/>
      <c r="D532" s="92"/>
      <c r="E532" s="92"/>
      <c r="F532" s="92"/>
      <c r="G532" s="92"/>
      <c r="H532" s="93"/>
      <c r="I532" s="93"/>
      <c r="J532" s="93"/>
      <c r="K532" s="93"/>
      <c r="L532" s="93"/>
      <c r="M532" s="95"/>
      <c r="N532" s="96"/>
      <c r="O532" s="92"/>
      <c r="P532" s="95"/>
    </row>
    <row r="533" s="4" customFormat="1" spans="1:16">
      <c r="A533" s="91"/>
      <c r="B533" s="92"/>
      <c r="C533" s="92"/>
      <c r="D533" s="92"/>
      <c r="E533" s="92"/>
      <c r="F533" s="92"/>
      <c r="G533" s="92"/>
      <c r="H533" s="93"/>
      <c r="I533" s="93"/>
      <c r="J533" s="93"/>
      <c r="K533" s="93"/>
      <c r="L533" s="93"/>
      <c r="M533" s="95"/>
      <c r="N533" s="96"/>
      <c r="O533" s="92"/>
      <c r="P533" s="95"/>
    </row>
    <row r="534" s="4" customFormat="1" spans="1:16">
      <c r="A534" s="91"/>
      <c r="B534" s="92"/>
      <c r="C534" s="92"/>
      <c r="D534" s="92"/>
      <c r="E534" s="92"/>
      <c r="F534" s="92"/>
      <c r="G534" s="92"/>
      <c r="H534" s="93"/>
      <c r="I534" s="93"/>
      <c r="J534" s="93"/>
      <c r="K534" s="93"/>
      <c r="L534" s="93"/>
      <c r="M534" s="95"/>
      <c r="N534" s="96"/>
      <c r="O534" s="92"/>
      <c r="P534" s="95"/>
    </row>
    <row r="535" s="4" customFormat="1" spans="1:16">
      <c r="A535" s="91"/>
      <c r="B535" s="92"/>
      <c r="C535" s="92"/>
      <c r="D535" s="92"/>
      <c r="E535" s="92"/>
      <c r="F535" s="92"/>
      <c r="G535" s="92"/>
      <c r="H535" s="93"/>
      <c r="I535" s="93"/>
      <c r="J535" s="93"/>
      <c r="K535" s="93"/>
      <c r="L535" s="93"/>
      <c r="M535" s="95"/>
      <c r="N535" s="96"/>
      <c r="O535" s="92"/>
      <c r="P535" s="95"/>
    </row>
    <row r="536" s="4" customFormat="1" spans="1:16">
      <c r="A536" s="91"/>
      <c r="B536" s="92"/>
      <c r="C536" s="92"/>
      <c r="D536" s="92"/>
      <c r="E536" s="92"/>
      <c r="F536" s="92"/>
      <c r="G536" s="92"/>
      <c r="H536" s="93"/>
      <c r="I536" s="93"/>
      <c r="J536" s="93"/>
      <c r="K536" s="93"/>
      <c r="L536" s="93"/>
      <c r="M536" s="95"/>
      <c r="N536" s="96"/>
      <c r="O536" s="92"/>
      <c r="P536" s="95"/>
    </row>
    <row r="537" s="4" customFormat="1" spans="1:16">
      <c r="A537" s="91"/>
      <c r="B537" s="92"/>
      <c r="C537" s="92"/>
      <c r="D537" s="92"/>
      <c r="E537" s="92"/>
      <c r="F537" s="92"/>
      <c r="G537" s="92"/>
      <c r="H537" s="93"/>
      <c r="I537" s="93"/>
      <c r="J537" s="93"/>
      <c r="K537" s="93"/>
      <c r="L537" s="93"/>
      <c r="M537" s="95"/>
      <c r="N537" s="96"/>
      <c r="O537" s="92"/>
      <c r="P537" s="95"/>
    </row>
    <row r="538" s="4" customFormat="1" spans="1:16">
      <c r="A538" s="91"/>
      <c r="B538" s="92"/>
      <c r="C538" s="92"/>
      <c r="D538" s="92"/>
      <c r="E538" s="92"/>
      <c r="F538" s="92"/>
      <c r="G538" s="92"/>
      <c r="H538" s="93"/>
      <c r="I538" s="93"/>
      <c r="J538" s="93"/>
      <c r="K538" s="93"/>
      <c r="L538" s="93"/>
      <c r="M538" s="95"/>
      <c r="N538" s="96"/>
      <c r="O538" s="92"/>
      <c r="P538" s="95"/>
    </row>
    <row r="539" s="4" customFormat="1" spans="1:16">
      <c r="A539" s="91"/>
      <c r="B539" s="92"/>
      <c r="C539" s="92"/>
      <c r="D539" s="92"/>
      <c r="E539" s="92"/>
      <c r="F539" s="92"/>
      <c r="G539" s="92"/>
      <c r="H539" s="93"/>
      <c r="I539" s="93"/>
      <c r="J539" s="93"/>
      <c r="K539" s="93"/>
      <c r="L539" s="93"/>
      <c r="M539" s="95"/>
      <c r="N539" s="96"/>
      <c r="O539" s="92"/>
      <c r="P539" s="95"/>
    </row>
    <row r="540" s="4" customFormat="1" spans="1:16">
      <c r="A540" s="91"/>
      <c r="B540" s="92"/>
      <c r="C540" s="92"/>
      <c r="D540" s="92"/>
      <c r="E540" s="92"/>
      <c r="F540" s="92"/>
      <c r="G540" s="92"/>
      <c r="H540" s="93"/>
      <c r="I540" s="93"/>
      <c r="J540" s="93"/>
      <c r="K540" s="93"/>
      <c r="L540" s="93"/>
      <c r="M540" s="95"/>
      <c r="N540" s="96"/>
      <c r="O540" s="92"/>
      <c r="P540" s="95"/>
    </row>
    <row r="541" s="4" customFormat="1" spans="1:16">
      <c r="A541" s="91"/>
      <c r="B541" s="92"/>
      <c r="C541" s="92"/>
      <c r="D541" s="92"/>
      <c r="E541" s="92"/>
      <c r="F541" s="92"/>
      <c r="G541" s="92"/>
      <c r="H541" s="93"/>
      <c r="I541" s="93"/>
      <c r="J541" s="93"/>
      <c r="K541" s="93"/>
      <c r="L541" s="93"/>
      <c r="M541" s="95"/>
      <c r="N541" s="96"/>
      <c r="O541" s="92"/>
      <c r="P541" s="95"/>
    </row>
    <row r="542" s="4" customFormat="1" spans="1:16">
      <c r="A542" s="91"/>
      <c r="B542" s="92"/>
      <c r="C542" s="92"/>
      <c r="D542" s="92"/>
      <c r="E542" s="92"/>
      <c r="F542" s="92"/>
      <c r="G542" s="92"/>
      <c r="H542" s="93"/>
      <c r="I542" s="93"/>
      <c r="J542" s="93"/>
      <c r="K542" s="93"/>
      <c r="L542" s="93"/>
      <c r="M542" s="95"/>
      <c r="N542" s="96"/>
      <c r="O542" s="92"/>
      <c r="P542" s="95"/>
    </row>
    <row r="543" s="4" customFormat="1" spans="1:16">
      <c r="A543" s="91"/>
      <c r="B543" s="92"/>
      <c r="C543" s="92"/>
      <c r="D543" s="92"/>
      <c r="E543" s="92"/>
      <c r="F543" s="92"/>
      <c r="G543" s="92"/>
      <c r="H543" s="93"/>
      <c r="I543" s="93"/>
      <c r="J543" s="93"/>
      <c r="K543" s="93"/>
      <c r="L543" s="93"/>
      <c r="M543" s="95"/>
      <c r="N543" s="96"/>
      <c r="O543" s="92"/>
      <c r="P543" s="95"/>
    </row>
    <row r="544" s="4" customFormat="1" spans="1:16">
      <c r="A544" s="91"/>
      <c r="B544" s="92"/>
      <c r="C544" s="92"/>
      <c r="D544" s="92"/>
      <c r="E544" s="92"/>
      <c r="F544" s="92"/>
      <c r="G544" s="92"/>
      <c r="H544" s="93"/>
      <c r="I544" s="93"/>
      <c r="J544" s="93"/>
      <c r="K544" s="93"/>
      <c r="L544" s="93"/>
      <c r="M544" s="95"/>
      <c r="N544" s="96"/>
      <c r="O544" s="92"/>
      <c r="P544" s="95"/>
    </row>
    <row r="545" s="4" customFormat="1" spans="1:16">
      <c r="A545" s="91"/>
      <c r="B545" s="92"/>
      <c r="C545" s="92"/>
      <c r="D545" s="92"/>
      <c r="E545" s="92"/>
      <c r="F545" s="92"/>
      <c r="G545" s="92"/>
      <c r="H545" s="93"/>
      <c r="I545" s="93"/>
      <c r="J545" s="93"/>
      <c r="K545" s="93"/>
      <c r="L545" s="93"/>
      <c r="M545" s="95"/>
      <c r="N545" s="96"/>
      <c r="O545" s="92"/>
      <c r="P545" s="95"/>
    </row>
    <row r="546" s="4" customFormat="1" spans="1:16">
      <c r="A546" s="91"/>
      <c r="B546" s="92"/>
      <c r="C546" s="92"/>
      <c r="D546" s="92"/>
      <c r="E546" s="92"/>
      <c r="F546" s="92"/>
      <c r="G546" s="92"/>
      <c r="H546" s="93"/>
      <c r="I546" s="93"/>
      <c r="J546" s="93"/>
      <c r="K546" s="93"/>
      <c r="L546" s="93"/>
      <c r="M546" s="95"/>
      <c r="N546" s="96"/>
      <c r="O546" s="92"/>
      <c r="P546" s="95"/>
    </row>
    <row r="547" s="4" customFormat="1" spans="1:16">
      <c r="A547" s="91"/>
      <c r="B547" s="92"/>
      <c r="C547" s="92"/>
      <c r="D547" s="92"/>
      <c r="E547" s="92"/>
      <c r="F547" s="92"/>
      <c r="G547" s="92"/>
      <c r="H547" s="93"/>
      <c r="I547" s="93"/>
      <c r="J547" s="93"/>
      <c r="K547" s="93"/>
      <c r="L547" s="93"/>
      <c r="M547" s="95"/>
      <c r="N547" s="96"/>
      <c r="O547" s="92"/>
      <c r="P547" s="95"/>
    </row>
    <row r="548" s="4" customFormat="1" spans="1:16">
      <c r="A548" s="91"/>
      <c r="B548" s="92"/>
      <c r="C548" s="92"/>
      <c r="D548" s="92"/>
      <c r="E548" s="92"/>
      <c r="F548" s="92"/>
      <c r="G548" s="92"/>
      <c r="H548" s="93"/>
      <c r="I548" s="93"/>
      <c r="J548" s="93"/>
      <c r="K548" s="93"/>
      <c r="L548" s="93"/>
      <c r="M548" s="95"/>
      <c r="N548" s="96"/>
      <c r="O548" s="92"/>
      <c r="P548" s="95"/>
    </row>
    <row r="549" s="4" customFormat="1" spans="1:16">
      <c r="A549" s="91"/>
      <c r="B549" s="92"/>
      <c r="C549" s="92"/>
      <c r="D549" s="92"/>
      <c r="E549" s="92"/>
      <c r="F549" s="92"/>
      <c r="G549" s="92"/>
      <c r="H549" s="93"/>
      <c r="I549" s="93"/>
      <c r="J549" s="93"/>
      <c r="K549" s="93"/>
      <c r="L549" s="93"/>
      <c r="M549" s="95"/>
      <c r="N549" s="96"/>
      <c r="O549" s="92"/>
      <c r="P549" s="95"/>
    </row>
    <row r="550" s="4" customFormat="1" spans="1:16">
      <c r="A550" s="91"/>
      <c r="B550" s="92"/>
      <c r="C550" s="92"/>
      <c r="D550" s="92"/>
      <c r="E550" s="92"/>
      <c r="F550" s="92"/>
      <c r="G550" s="92"/>
      <c r="H550" s="93"/>
      <c r="I550" s="93"/>
      <c r="J550" s="93"/>
      <c r="K550" s="93"/>
      <c r="L550" s="93"/>
      <c r="M550" s="95"/>
      <c r="N550" s="96"/>
      <c r="O550" s="92"/>
      <c r="P550" s="95"/>
    </row>
    <row r="551" s="4" customFormat="1" spans="1:16">
      <c r="A551" s="91"/>
      <c r="B551" s="92"/>
      <c r="C551" s="92"/>
      <c r="D551" s="92"/>
      <c r="E551" s="92"/>
      <c r="F551" s="92"/>
      <c r="G551" s="92"/>
      <c r="H551" s="93"/>
      <c r="I551" s="93"/>
      <c r="J551" s="93"/>
      <c r="K551" s="93"/>
      <c r="L551" s="93"/>
      <c r="M551" s="95"/>
      <c r="N551" s="96"/>
      <c r="O551" s="92"/>
      <c r="P551" s="95"/>
    </row>
    <row r="552" s="4" customFormat="1" spans="1:16">
      <c r="A552" s="91"/>
      <c r="B552" s="92"/>
      <c r="C552" s="92"/>
      <c r="D552" s="92"/>
      <c r="E552" s="92"/>
      <c r="F552" s="92"/>
      <c r="G552" s="92"/>
      <c r="H552" s="93"/>
      <c r="I552" s="93"/>
      <c r="J552" s="93"/>
      <c r="K552" s="93"/>
      <c r="L552" s="93"/>
      <c r="M552" s="95"/>
      <c r="N552" s="96"/>
      <c r="O552" s="92"/>
      <c r="P552" s="95"/>
    </row>
    <row r="553" s="4" customFormat="1" spans="1:16">
      <c r="A553" s="91"/>
      <c r="B553" s="92"/>
      <c r="C553" s="92"/>
      <c r="D553" s="92"/>
      <c r="E553" s="92"/>
      <c r="F553" s="92"/>
      <c r="G553" s="92"/>
      <c r="H553" s="93"/>
      <c r="I553" s="93"/>
      <c r="J553" s="93"/>
      <c r="K553" s="93"/>
      <c r="L553" s="93"/>
      <c r="M553" s="95"/>
      <c r="N553" s="96"/>
      <c r="O553" s="92"/>
      <c r="P553" s="95"/>
    </row>
    <row r="554" s="4" customFormat="1" spans="1:16">
      <c r="A554" s="91"/>
      <c r="B554" s="92"/>
      <c r="C554" s="92"/>
      <c r="D554" s="92"/>
      <c r="E554" s="92"/>
      <c r="F554" s="92"/>
      <c r="G554" s="92"/>
      <c r="H554" s="93"/>
      <c r="I554" s="93"/>
      <c r="J554" s="93"/>
      <c r="K554" s="93"/>
      <c r="L554" s="93"/>
      <c r="M554" s="95"/>
      <c r="N554" s="96"/>
      <c r="O554" s="92"/>
      <c r="P554" s="95"/>
    </row>
    <row r="555" s="4" customFormat="1" spans="1:16">
      <c r="A555" s="91"/>
      <c r="B555" s="92"/>
      <c r="C555" s="92"/>
      <c r="D555" s="92"/>
      <c r="E555" s="92"/>
      <c r="F555" s="92"/>
      <c r="G555" s="92"/>
      <c r="H555" s="93"/>
      <c r="I555" s="93"/>
      <c r="J555" s="93"/>
      <c r="K555" s="93"/>
      <c r="L555" s="93"/>
      <c r="M555" s="95"/>
      <c r="N555" s="96"/>
      <c r="O555" s="92"/>
      <c r="P555" s="95"/>
    </row>
    <row r="556" s="4" customFormat="1" spans="1:16">
      <c r="A556" s="91"/>
      <c r="B556" s="92"/>
      <c r="C556" s="92"/>
      <c r="D556" s="92"/>
      <c r="E556" s="92"/>
      <c r="F556" s="92"/>
      <c r="G556" s="92"/>
      <c r="H556" s="93"/>
      <c r="I556" s="93"/>
      <c r="J556" s="93"/>
      <c r="K556" s="93"/>
      <c r="L556" s="93"/>
      <c r="M556" s="95"/>
      <c r="N556" s="96"/>
      <c r="O556" s="92"/>
      <c r="P556" s="95"/>
    </row>
    <row r="557" s="4" customFormat="1" spans="1:16">
      <c r="A557" s="91"/>
      <c r="B557" s="92"/>
      <c r="C557" s="92"/>
      <c r="D557" s="92"/>
      <c r="E557" s="92"/>
      <c r="F557" s="92"/>
      <c r="G557" s="92"/>
      <c r="H557" s="93"/>
      <c r="I557" s="93"/>
      <c r="J557" s="93"/>
      <c r="K557" s="93"/>
      <c r="L557" s="93"/>
      <c r="M557" s="95"/>
      <c r="N557" s="96"/>
      <c r="O557" s="92"/>
      <c r="P557" s="95"/>
    </row>
    <row r="558" s="4" customFormat="1" spans="1:16">
      <c r="A558" s="91"/>
      <c r="B558" s="92"/>
      <c r="C558" s="92"/>
      <c r="D558" s="92"/>
      <c r="E558" s="92"/>
      <c r="F558" s="92"/>
      <c r="G558" s="92"/>
      <c r="H558" s="93"/>
      <c r="I558" s="93"/>
      <c r="J558" s="93"/>
      <c r="K558" s="93"/>
      <c r="L558" s="93"/>
      <c r="M558" s="95"/>
      <c r="N558" s="96"/>
      <c r="O558" s="92"/>
      <c r="P558" s="95"/>
    </row>
    <row r="559" s="4" customFormat="1" spans="1:16">
      <c r="A559" s="91"/>
      <c r="B559" s="92"/>
      <c r="C559" s="92"/>
      <c r="D559" s="92"/>
      <c r="E559" s="92"/>
      <c r="F559" s="92"/>
      <c r="G559" s="92"/>
      <c r="H559" s="93"/>
      <c r="I559" s="93"/>
      <c r="J559" s="93"/>
      <c r="K559" s="93"/>
      <c r="L559" s="93"/>
      <c r="M559" s="95"/>
      <c r="N559" s="96"/>
      <c r="O559" s="92"/>
      <c r="P559" s="95"/>
    </row>
    <row r="560" s="4" customFormat="1" spans="1:16">
      <c r="A560" s="91"/>
      <c r="B560" s="92"/>
      <c r="C560" s="92"/>
      <c r="D560" s="92"/>
      <c r="E560" s="92"/>
      <c r="F560" s="92"/>
      <c r="G560" s="92"/>
      <c r="H560" s="93"/>
      <c r="I560" s="93"/>
      <c r="J560" s="93"/>
      <c r="K560" s="93"/>
      <c r="L560" s="93"/>
      <c r="M560" s="95"/>
      <c r="N560" s="96"/>
      <c r="O560" s="92"/>
      <c r="P560" s="95"/>
    </row>
    <row r="561" s="4" customFormat="1" spans="1:16">
      <c r="A561" s="91"/>
      <c r="B561" s="92"/>
      <c r="C561" s="92"/>
      <c r="D561" s="92"/>
      <c r="E561" s="92"/>
      <c r="F561" s="92"/>
      <c r="G561" s="92"/>
      <c r="H561" s="93"/>
      <c r="I561" s="93"/>
      <c r="J561" s="93"/>
      <c r="K561" s="93"/>
      <c r="L561" s="93"/>
      <c r="M561" s="95"/>
      <c r="N561" s="96"/>
      <c r="O561" s="92"/>
      <c r="P561" s="95"/>
    </row>
    <row r="562" s="4" customFormat="1" spans="1:16">
      <c r="A562" s="91"/>
      <c r="B562" s="92"/>
      <c r="C562" s="92"/>
      <c r="D562" s="92"/>
      <c r="E562" s="92"/>
      <c r="F562" s="92"/>
      <c r="G562" s="92"/>
      <c r="H562" s="93"/>
      <c r="I562" s="93"/>
      <c r="J562" s="93"/>
      <c r="K562" s="93"/>
      <c r="L562" s="93"/>
      <c r="M562" s="95"/>
      <c r="N562" s="96"/>
      <c r="O562" s="92"/>
      <c r="P562" s="95"/>
    </row>
    <row r="563" s="4" customFormat="1" spans="1:16">
      <c r="A563" s="91"/>
      <c r="B563" s="92"/>
      <c r="C563" s="92"/>
      <c r="D563" s="92"/>
      <c r="E563" s="92"/>
      <c r="F563" s="92"/>
      <c r="G563" s="92"/>
      <c r="H563" s="93"/>
      <c r="I563" s="93"/>
      <c r="J563" s="93"/>
      <c r="K563" s="93"/>
      <c r="L563" s="93"/>
      <c r="M563" s="95"/>
      <c r="N563" s="96"/>
      <c r="O563" s="92"/>
      <c r="P563" s="95"/>
    </row>
    <row r="564" s="4" customFormat="1" spans="1:16">
      <c r="A564" s="91"/>
      <c r="B564" s="92"/>
      <c r="C564" s="92"/>
      <c r="D564" s="92"/>
      <c r="E564" s="92"/>
      <c r="F564" s="92"/>
      <c r="G564" s="92"/>
      <c r="H564" s="93"/>
      <c r="I564" s="93"/>
      <c r="J564" s="93"/>
      <c r="K564" s="93"/>
      <c r="L564" s="93"/>
      <c r="M564" s="95"/>
      <c r="N564" s="96"/>
      <c r="O564" s="92"/>
      <c r="P564" s="95"/>
    </row>
    <row r="565" s="4" customFormat="1" spans="1:16">
      <c r="A565" s="91"/>
      <c r="B565" s="92"/>
      <c r="C565" s="92"/>
      <c r="D565" s="92"/>
      <c r="E565" s="92"/>
      <c r="F565" s="92"/>
      <c r="G565" s="92"/>
      <c r="H565" s="93"/>
      <c r="I565" s="93"/>
      <c r="J565" s="93"/>
      <c r="K565" s="93"/>
      <c r="L565" s="93"/>
      <c r="M565" s="95"/>
      <c r="N565" s="96"/>
      <c r="O565" s="92"/>
      <c r="P565" s="95"/>
    </row>
    <row r="566" s="4" customFormat="1" spans="1:16">
      <c r="A566" s="91"/>
      <c r="B566" s="92"/>
      <c r="C566" s="92"/>
      <c r="D566" s="92"/>
      <c r="E566" s="92"/>
      <c r="F566" s="92"/>
      <c r="G566" s="92"/>
      <c r="H566" s="93"/>
      <c r="I566" s="93"/>
      <c r="J566" s="93"/>
      <c r="K566" s="93"/>
      <c r="L566" s="93"/>
      <c r="M566" s="95"/>
      <c r="N566" s="96"/>
      <c r="O566" s="92"/>
      <c r="P566" s="95"/>
    </row>
    <row r="567" s="4" customFormat="1" spans="1:16">
      <c r="A567" s="91"/>
      <c r="B567" s="92"/>
      <c r="C567" s="92"/>
      <c r="D567" s="92"/>
      <c r="E567" s="92"/>
      <c r="F567" s="92"/>
      <c r="G567" s="92"/>
      <c r="H567" s="93"/>
      <c r="I567" s="93"/>
      <c r="J567" s="93"/>
      <c r="K567" s="93"/>
      <c r="L567" s="93"/>
      <c r="M567" s="95"/>
      <c r="N567" s="96"/>
      <c r="O567" s="92"/>
      <c r="P567" s="95"/>
    </row>
    <row r="568" s="4" customFormat="1" spans="1:16">
      <c r="A568" s="91"/>
      <c r="B568" s="92"/>
      <c r="C568" s="92"/>
      <c r="D568" s="92"/>
      <c r="E568" s="92"/>
      <c r="F568" s="92"/>
      <c r="G568" s="92"/>
      <c r="H568" s="93"/>
      <c r="I568" s="93"/>
      <c r="J568" s="93"/>
      <c r="K568" s="93"/>
      <c r="L568" s="93"/>
      <c r="M568" s="95"/>
      <c r="N568" s="96"/>
      <c r="O568" s="92"/>
      <c r="P568" s="95"/>
    </row>
    <row r="569" s="4" customFormat="1" spans="1:16">
      <c r="A569" s="91"/>
      <c r="B569" s="92"/>
      <c r="C569" s="92"/>
      <c r="D569" s="92"/>
      <c r="E569" s="92"/>
      <c r="F569" s="92"/>
      <c r="G569" s="92"/>
      <c r="H569" s="93"/>
      <c r="I569" s="93"/>
      <c r="J569" s="93"/>
      <c r="K569" s="93"/>
      <c r="L569" s="93"/>
      <c r="M569" s="95"/>
      <c r="N569" s="96"/>
      <c r="O569" s="92"/>
      <c r="P569" s="95"/>
    </row>
    <row r="570" s="4" customFormat="1" spans="1:16">
      <c r="A570" s="91"/>
      <c r="B570" s="92"/>
      <c r="C570" s="92"/>
      <c r="D570" s="92"/>
      <c r="E570" s="92"/>
      <c r="F570" s="92"/>
      <c r="G570" s="92"/>
      <c r="H570" s="93"/>
      <c r="I570" s="93"/>
      <c r="J570" s="93"/>
      <c r="K570" s="93"/>
      <c r="L570" s="93"/>
      <c r="M570" s="95"/>
      <c r="N570" s="96"/>
      <c r="O570" s="92"/>
      <c r="P570" s="95"/>
    </row>
    <row r="571" s="4" customFormat="1" spans="1:16">
      <c r="A571" s="91"/>
      <c r="B571" s="92"/>
      <c r="C571" s="92"/>
      <c r="D571" s="92"/>
      <c r="E571" s="92"/>
      <c r="F571" s="92"/>
      <c r="G571" s="92"/>
      <c r="H571" s="93"/>
      <c r="I571" s="93"/>
      <c r="J571" s="93"/>
      <c r="K571" s="93"/>
      <c r="L571" s="93"/>
      <c r="M571" s="95"/>
      <c r="N571" s="96"/>
      <c r="O571" s="92"/>
      <c r="P571" s="95"/>
    </row>
    <row r="572" s="4" customFormat="1" spans="1:16">
      <c r="A572" s="91"/>
      <c r="B572" s="92"/>
      <c r="C572" s="92"/>
      <c r="D572" s="92"/>
      <c r="E572" s="92"/>
      <c r="F572" s="92"/>
      <c r="G572" s="92"/>
      <c r="H572" s="93"/>
      <c r="I572" s="93"/>
      <c r="J572" s="93"/>
      <c r="K572" s="93"/>
      <c r="L572" s="93"/>
      <c r="M572" s="95"/>
      <c r="N572" s="96"/>
      <c r="O572" s="92"/>
      <c r="P572" s="95"/>
    </row>
    <row r="573" s="4" customFormat="1" spans="1:16">
      <c r="A573" s="91"/>
      <c r="B573" s="92"/>
      <c r="C573" s="92"/>
      <c r="D573" s="92"/>
      <c r="E573" s="92"/>
      <c r="F573" s="92"/>
      <c r="G573" s="92"/>
      <c r="H573" s="93"/>
      <c r="I573" s="93"/>
      <c r="J573" s="93"/>
      <c r="K573" s="93"/>
      <c r="L573" s="93"/>
      <c r="M573" s="95"/>
      <c r="N573" s="96"/>
      <c r="O573" s="92"/>
      <c r="P573" s="95"/>
    </row>
    <row r="574" s="4" customFormat="1" spans="1:16">
      <c r="A574" s="91"/>
      <c r="B574" s="92"/>
      <c r="C574" s="92"/>
      <c r="D574" s="92"/>
      <c r="E574" s="92"/>
      <c r="F574" s="92"/>
      <c r="G574" s="92"/>
      <c r="H574" s="93"/>
      <c r="I574" s="93"/>
      <c r="J574" s="93"/>
      <c r="K574" s="93"/>
      <c r="L574" s="93"/>
      <c r="M574" s="95"/>
      <c r="N574" s="96"/>
      <c r="O574" s="92"/>
      <c r="P574" s="95"/>
    </row>
    <row r="575" s="4" customFormat="1" spans="1:16">
      <c r="A575" s="91"/>
      <c r="B575" s="92"/>
      <c r="C575" s="92"/>
      <c r="D575" s="92"/>
      <c r="E575" s="92"/>
      <c r="F575" s="92"/>
      <c r="G575" s="92"/>
      <c r="H575" s="93"/>
      <c r="I575" s="93"/>
      <c r="J575" s="93"/>
      <c r="K575" s="93"/>
      <c r="L575" s="93"/>
      <c r="M575" s="95"/>
      <c r="N575" s="96"/>
      <c r="O575" s="92"/>
      <c r="P575" s="95"/>
    </row>
    <row r="576" s="4" customFormat="1" spans="1:16">
      <c r="A576" s="91"/>
      <c r="B576" s="92"/>
      <c r="C576" s="92"/>
      <c r="D576" s="92"/>
      <c r="E576" s="92"/>
      <c r="F576" s="92"/>
      <c r="G576" s="92"/>
      <c r="H576" s="93"/>
      <c r="I576" s="93"/>
      <c r="J576" s="93"/>
      <c r="K576" s="93"/>
      <c r="L576" s="93"/>
      <c r="M576" s="95"/>
      <c r="N576" s="96"/>
      <c r="O576" s="92"/>
      <c r="P576" s="95"/>
    </row>
    <row r="577" s="4" customFormat="1" spans="1:16">
      <c r="A577" s="91"/>
      <c r="B577" s="92"/>
      <c r="C577" s="92"/>
      <c r="D577" s="92"/>
      <c r="E577" s="92"/>
      <c r="F577" s="92"/>
      <c r="G577" s="92"/>
      <c r="H577" s="93"/>
      <c r="I577" s="93"/>
      <c r="J577" s="93"/>
      <c r="K577" s="93"/>
      <c r="L577" s="93"/>
      <c r="M577" s="95"/>
      <c r="N577" s="96"/>
      <c r="O577" s="92"/>
      <c r="P577" s="95"/>
    </row>
    <row r="578" s="4" customFormat="1" spans="1:16">
      <c r="A578" s="91"/>
      <c r="B578" s="92"/>
      <c r="C578" s="92"/>
      <c r="D578" s="92"/>
      <c r="E578" s="92"/>
      <c r="F578" s="92"/>
      <c r="G578" s="92"/>
      <c r="H578" s="93"/>
      <c r="I578" s="93"/>
      <c r="J578" s="93"/>
      <c r="K578" s="93"/>
      <c r="L578" s="93"/>
      <c r="M578" s="95"/>
      <c r="N578" s="96"/>
      <c r="O578" s="92"/>
      <c r="P578" s="95"/>
    </row>
    <row r="579" s="4" customFormat="1" spans="1:16">
      <c r="A579" s="91"/>
      <c r="B579" s="92"/>
      <c r="C579" s="92"/>
      <c r="D579" s="92"/>
      <c r="E579" s="92"/>
      <c r="F579" s="92"/>
      <c r="G579" s="92"/>
      <c r="H579" s="93"/>
      <c r="I579" s="93"/>
      <c r="J579" s="93"/>
      <c r="K579" s="93"/>
      <c r="L579" s="93"/>
      <c r="M579" s="95"/>
      <c r="N579" s="96"/>
      <c r="O579" s="92"/>
      <c r="P579" s="95"/>
    </row>
    <row r="580" s="4" customFormat="1" spans="1:16">
      <c r="A580" s="91"/>
      <c r="B580" s="92"/>
      <c r="C580" s="92"/>
      <c r="D580" s="92"/>
      <c r="E580" s="92"/>
      <c r="F580" s="92"/>
      <c r="G580" s="92"/>
      <c r="H580" s="93"/>
      <c r="I580" s="93"/>
      <c r="J580" s="93"/>
      <c r="K580" s="93"/>
      <c r="L580" s="93"/>
      <c r="M580" s="95"/>
      <c r="N580" s="96"/>
      <c r="O580" s="92"/>
      <c r="P580" s="95"/>
    </row>
    <row r="581" s="4" customFormat="1" spans="1:16">
      <c r="A581" s="91"/>
      <c r="B581" s="92"/>
      <c r="C581" s="92"/>
      <c r="D581" s="92"/>
      <c r="E581" s="92"/>
      <c r="F581" s="92"/>
      <c r="G581" s="92"/>
      <c r="H581" s="93"/>
      <c r="I581" s="93"/>
      <c r="J581" s="93"/>
      <c r="K581" s="93"/>
      <c r="L581" s="93"/>
      <c r="M581" s="95"/>
      <c r="N581" s="96"/>
      <c r="O581" s="92"/>
      <c r="P581" s="95"/>
    </row>
    <row r="582" s="4" customFormat="1" spans="1:16">
      <c r="A582" s="91"/>
      <c r="B582" s="92"/>
      <c r="C582" s="92"/>
      <c r="D582" s="92"/>
      <c r="E582" s="92"/>
      <c r="F582" s="92"/>
      <c r="G582" s="92"/>
      <c r="H582" s="93"/>
      <c r="I582" s="93"/>
      <c r="J582" s="93"/>
      <c r="K582" s="93"/>
      <c r="L582" s="93"/>
      <c r="M582" s="95"/>
      <c r="N582" s="96"/>
      <c r="O582" s="92"/>
      <c r="P582" s="95"/>
    </row>
    <row r="583" s="4" customFormat="1" spans="1:16">
      <c r="A583" s="91"/>
      <c r="B583" s="92"/>
      <c r="C583" s="92"/>
      <c r="D583" s="92"/>
      <c r="E583" s="92"/>
      <c r="F583" s="92"/>
      <c r="G583" s="92"/>
      <c r="H583" s="93"/>
      <c r="I583" s="93"/>
      <c r="J583" s="93"/>
      <c r="K583" s="93"/>
      <c r="L583" s="93"/>
      <c r="M583" s="95"/>
      <c r="N583" s="96"/>
      <c r="O583" s="92"/>
      <c r="P583" s="95"/>
    </row>
    <row r="584" s="4" customFormat="1" spans="1:16">
      <c r="A584" s="91"/>
      <c r="B584" s="92"/>
      <c r="C584" s="92"/>
      <c r="D584" s="92"/>
      <c r="E584" s="92"/>
      <c r="F584" s="92"/>
      <c r="G584" s="92"/>
      <c r="H584" s="93"/>
      <c r="I584" s="93"/>
      <c r="J584" s="93"/>
      <c r="K584" s="93"/>
      <c r="L584" s="93"/>
      <c r="M584" s="95"/>
      <c r="N584" s="96"/>
      <c r="O584" s="92"/>
      <c r="P584" s="95"/>
    </row>
    <row r="585" s="4" customFormat="1" spans="1:16">
      <c r="A585" s="91"/>
      <c r="B585" s="92"/>
      <c r="C585" s="92"/>
      <c r="D585" s="92"/>
      <c r="E585" s="92"/>
      <c r="F585" s="92"/>
      <c r="G585" s="92"/>
      <c r="H585" s="93"/>
      <c r="I585" s="93"/>
      <c r="J585" s="93"/>
      <c r="K585" s="93"/>
      <c r="L585" s="93"/>
      <c r="M585" s="95"/>
      <c r="N585" s="96"/>
      <c r="O585" s="92"/>
      <c r="P585" s="95"/>
    </row>
    <row r="586" s="4" customFormat="1" spans="1:16">
      <c r="A586" s="91"/>
      <c r="B586" s="92"/>
      <c r="C586" s="92"/>
      <c r="D586" s="92"/>
      <c r="E586" s="92"/>
      <c r="F586" s="92"/>
      <c r="G586" s="92"/>
      <c r="H586" s="93"/>
      <c r="I586" s="93"/>
      <c r="J586" s="93"/>
      <c r="K586" s="93"/>
      <c r="L586" s="93"/>
      <c r="M586" s="95"/>
      <c r="N586" s="96"/>
      <c r="O586" s="92"/>
      <c r="P586" s="95"/>
    </row>
    <row r="587" s="4" customFormat="1" spans="1:16">
      <c r="A587" s="91"/>
      <c r="B587" s="92"/>
      <c r="C587" s="92"/>
      <c r="D587" s="92"/>
      <c r="E587" s="92"/>
      <c r="F587" s="92"/>
      <c r="G587" s="92"/>
      <c r="H587" s="93"/>
      <c r="I587" s="93"/>
      <c r="J587" s="93"/>
      <c r="K587" s="93"/>
      <c r="L587" s="93"/>
      <c r="M587" s="95"/>
      <c r="N587" s="96"/>
      <c r="O587" s="92"/>
      <c r="P587" s="95"/>
    </row>
    <row r="588" s="4" customFormat="1" spans="1:16">
      <c r="A588" s="91"/>
      <c r="B588" s="92"/>
      <c r="C588" s="92"/>
      <c r="D588" s="92"/>
      <c r="E588" s="92"/>
      <c r="F588" s="92"/>
      <c r="G588" s="92"/>
      <c r="H588" s="93"/>
      <c r="I588" s="93"/>
      <c r="J588" s="93"/>
      <c r="K588" s="93"/>
      <c r="L588" s="93"/>
      <c r="M588" s="95"/>
      <c r="N588" s="96"/>
      <c r="O588" s="92"/>
      <c r="P588" s="95"/>
    </row>
    <row r="589" s="4" customFormat="1" spans="1:16">
      <c r="A589" s="91"/>
      <c r="B589" s="92"/>
      <c r="C589" s="92"/>
      <c r="D589" s="92"/>
      <c r="E589" s="92"/>
      <c r="F589" s="92"/>
      <c r="G589" s="92"/>
      <c r="H589" s="93"/>
      <c r="I589" s="93"/>
      <c r="J589" s="93"/>
      <c r="K589" s="93"/>
      <c r="L589" s="93"/>
      <c r="M589" s="95"/>
      <c r="N589" s="96"/>
      <c r="O589" s="92"/>
      <c r="P589" s="95"/>
    </row>
    <row r="590" s="4" customFormat="1" spans="1:16">
      <c r="A590" s="91"/>
      <c r="B590" s="92"/>
      <c r="C590" s="92"/>
      <c r="D590" s="92"/>
      <c r="E590" s="92"/>
      <c r="F590" s="92"/>
      <c r="G590" s="92"/>
      <c r="H590" s="93"/>
      <c r="I590" s="93"/>
      <c r="J590" s="93"/>
      <c r="K590" s="93"/>
      <c r="L590" s="93"/>
      <c r="M590" s="95"/>
      <c r="N590" s="96"/>
      <c r="O590" s="92"/>
      <c r="P590" s="95"/>
    </row>
    <row r="591" s="4" customFormat="1" spans="1:16">
      <c r="A591" s="91"/>
      <c r="B591" s="92"/>
      <c r="C591" s="92"/>
      <c r="D591" s="92"/>
      <c r="E591" s="92"/>
      <c r="F591" s="92"/>
      <c r="G591" s="92"/>
      <c r="H591" s="93"/>
      <c r="I591" s="93"/>
      <c r="J591" s="93"/>
      <c r="K591" s="93"/>
      <c r="L591" s="93"/>
      <c r="M591" s="95"/>
      <c r="N591" s="96"/>
      <c r="O591" s="92"/>
      <c r="P591" s="95"/>
    </row>
    <row r="592" s="4" customFormat="1" spans="1:16">
      <c r="A592" s="91"/>
      <c r="B592" s="92"/>
      <c r="C592" s="92"/>
      <c r="D592" s="92"/>
      <c r="E592" s="92"/>
      <c r="F592" s="92"/>
      <c r="G592" s="92"/>
      <c r="H592" s="93"/>
      <c r="I592" s="93"/>
      <c r="J592" s="93"/>
      <c r="K592" s="93"/>
      <c r="L592" s="93"/>
      <c r="M592" s="95"/>
      <c r="N592" s="96"/>
      <c r="O592" s="92"/>
      <c r="P592" s="95"/>
    </row>
    <row r="593" s="4" customFormat="1" spans="1:16">
      <c r="A593" s="91"/>
      <c r="B593" s="92"/>
      <c r="C593" s="92"/>
      <c r="D593" s="92"/>
      <c r="E593" s="92"/>
      <c r="F593" s="92"/>
      <c r="G593" s="92"/>
      <c r="H593" s="93"/>
      <c r="I593" s="93"/>
      <c r="J593" s="93"/>
      <c r="K593" s="93"/>
      <c r="L593" s="93"/>
      <c r="M593" s="95"/>
      <c r="N593" s="96"/>
      <c r="O593" s="92"/>
      <c r="P593" s="95"/>
    </row>
    <row r="594" s="4" customFormat="1" spans="1:16">
      <c r="A594" s="91"/>
      <c r="B594" s="92"/>
      <c r="C594" s="92"/>
      <c r="D594" s="92"/>
      <c r="E594" s="92"/>
      <c r="F594" s="92"/>
      <c r="G594" s="92"/>
      <c r="H594" s="93"/>
      <c r="I594" s="93"/>
      <c r="J594" s="93"/>
      <c r="K594" s="93"/>
      <c r="L594" s="93"/>
      <c r="M594" s="95"/>
      <c r="N594" s="96"/>
      <c r="O594" s="92"/>
      <c r="P594" s="95"/>
    </row>
    <row r="595" s="4" customFormat="1" spans="1:16">
      <c r="A595" s="91"/>
      <c r="B595" s="92"/>
      <c r="C595" s="92"/>
      <c r="D595" s="92"/>
      <c r="E595" s="92"/>
      <c r="F595" s="92"/>
      <c r="G595" s="92"/>
      <c r="H595" s="93"/>
      <c r="I595" s="93"/>
      <c r="J595" s="93"/>
      <c r="K595" s="93"/>
      <c r="L595" s="93"/>
      <c r="M595" s="95"/>
      <c r="N595" s="96"/>
      <c r="O595" s="92"/>
      <c r="P595" s="95"/>
    </row>
    <row r="596" s="4" customFormat="1" spans="1:16">
      <c r="A596" s="91"/>
      <c r="B596" s="92"/>
      <c r="C596" s="92"/>
      <c r="D596" s="92"/>
      <c r="E596" s="92"/>
      <c r="F596" s="92"/>
      <c r="G596" s="92"/>
      <c r="H596" s="93"/>
      <c r="I596" s="93"/>
      <c r="J596" s="93"/>
      <c r="K596" s="93"/>
      <c r="L596" s="93"/>
      <c r="M596" s="95"/>
      <c r="N596" s="96"/>
      <c r="O596" s="92"/>
      <c r="P596" s="95"/>
    </row>
    <row r="597" s="4" customFormat="1" spans="1:16">
      <c r="A597" s="91"/>
      <c r="B597" s="92"/>
      <c r="C597" s="92"/>
      <c r="D597" s="92"/>
      <c r="E597" s="92"/>
      <c r="F597" s="92"/>
      <c r="G597" s="92"/>
      <c r="H597" s="93"/>
      <c r="I597" s="93"/>
      <c r="J597" s="93"/>
      <c r="K597" s="93"/>
      <c r="L597" s="93"/>
      <c r="M597" s="95"/>
      <c r="N597" s="96"/>
      <c r="O597" s="92"/>
      <c r="P597" s="95"/>
    </row>
    <row r="598" s="4" customFormat="1" spans="1:16">
      <c r="A598" s="91"/>
      <c r="B598" s="92"/>
      <c r="C598" s="92"/>
      <c r="D598" s="92"/>
      <c r="E598" s="92"/>
      <c r="F598" s="92"/>
      <c r="G598" s="92"/>
      <c r="H598" s="93"/>
      <c r="I598" s="93"/>
      <c r="J598" s="93"/>
      <c r="K598" s="93"/>
      <c r="L598" s="93"/>
      <c r="M598" s="95"/>
      <c r="N598" s="96"/>
      <c r="O598" s="92"/>
      <c r="P598" s="95"/>
    </row>
    <row r="599" s="4" customFormat="1" spans="1:16">
      <c r="A599" s="91"/>
      <c r="B599" s="92"/>
      <c r="C599" s="92"/>
      <c r="D599" s="92"/>
      <c r="E599" s="92"/>
      <c r="F599" s="92"/>
      <c r="G599" s="92"/>
      <c r="H599" s="93"/>
      <c r="I599" s="93"/>
      <c r="J599" s="93"/>
      <c r="K599" s="93"/>
      <c r="L599" s="93"/>
      <c r="M599" s="95"/>
      <c r="N599" s="96"/>
      <c r="O599" s="92"/>
      <c r="P599" s="95"/>
    </row>
    <row r="600" s="4" customFormat="1" spans="1:16">
      <c r="A600" s="91"/>
      <c r="B600" s="92"/>
      <c r="C600" s="92"/>
      <c r="D600" s="92"/>
      <c r="E600" s="92"/>
      <c r="F600" s="92"/>
      <c r="G600" s="92"/>
      <c r="H600" s="93"/>
      <c r="I600" s="93"/>
      <c r="J600" s="93"/>
      <c r="K600" s="93"/>
      <c r="L600" s="93"/>
      <c r="M600" s="95"/>
      <c r="N600" s="96"/>
      <c r="O600" s="92"/>
      <c r="P600" s="95"/>
    </row>
    <row r="601" s="4" customFormat="1" spans="1:16">
      <c r="A601" s="91"/>
      <c r="B601" s="92"/>
      <c r="C601" s="92"/>
      <c r="D601" s="92"/>
      <c r="E601" s="92"/>
      <c r="F601" s="92"/>
      <c r="G601" s="92"/>
      <c r="H601" s="93"/>
      <c r="I601" s="93"/>
      <c r="J601" s="93"/>
      <c r="K601" s="93"/>
      <c r="L601" s="93"/>
      <c r="M601" s="95"/>
      <c r="N601" s="96"/>
      <c r="O601" s="92"/>
      <c r="P601" s="95"/>
    </row>
    <row r="602" s="4" customFormat="1" spans="1:16">
      <c r="A602" s="91"/>
      <c r="B602" s="92"/>
      <c r="C602" s="92"/>
      <c r="D602" s="92"/>
      <c r="E602" s="92"/>
      <c r="F602" s="92"/>
      <c r="G602" s="92"/>
      <c r="H602" s="93"/>
      <c r="I602" s="93"/>
      <c r="J602" s="93"/>
      <c r="K602" s="93"/>
      <c r="L602" s="93"/>
      <c r="M602" s="95"/>
      <c r="N602" s="96"/>
      <c r="O602" s="92"/>
      <c r="P602" s="95"/>
    </row>
    <row r="603" s="4" customFormat="1" spans="1:16">
      <c r="A603" s="91"/>
      <c r="B603" s="92"/>
      <c r="C603" s="92"/>
      <c r="D603" s="92"/>
      <c r="E603" s="92"/>
      <c r="F603" s="92"/>
      <c r="G603" s="92"/>
      <c r="H603" s="93"/>
      <c r="I603" s="93"/>
      <c r="J603" s="93"/>
      <c r="K603" s="93"/>
      <c r="L603" s="93"/>
      <c r="M603" s="95"/>
      <c r="N603" s="96"/>
      <c r="O603" s="92"/>
      <c r="P603" s="95"/>
    </row>
    <row r="604" s="4" customFormat="1" spans="1:16">
      <c r="A604" s="91"/>
      <c r="B604" s="92"/>
      <c r="C604" s="92"/>
      <c r="D604" s="92"/>
      <c r="E604" s="92"/>
      <c r="F604" s="92"/>
      <c r="G604" s="92"/>
      <c r="H604" s="93"/>
      <c r="I604" s="93"/>
      <c r="J604" s="93"/>
      <c r="K604" s="93"/>
      <c r="L604" s="93"/>
      <c r="M604" s="95"/>
      <c r="N604" s="96"/>
      <c r="O604" s="92"/>
      <c r="P604" s="95"/>
    </row>
    <row r="605" s="4" customFormat="1" spans="1:16">
      <c r="A605" s="91"/>
      <c r="B605" s="92"/>
      <c r="C605" s="92"/>
      <c r="D605" s="92"/>
      <c r="E605" s="92"/>
      <c r="F605" s="92"/>
      <c r="G605" s="92"/>
      <c r="H605" s="93"/>
      <c r="I605" s="93"/>
      <c r="J605" s="93"/>
      <c r="K605" s="93"/>
      <c r="L605" s="93"/>
      <c r="M605" s="95"/>
      <c r="N605" s="96"/>
      <c r="O605" s="92"/>
      <c r="P605" s="95"/>
    </row>
    <row r="606" s="4" customFormat="1" spans="1:16">
      <c r="A606" s="91"/>
      <c r="B606" s="92"/>
      <c r="C606" s="92"/>
      <c r="D606" s="92"/>
      <c r="E606" s="92"/>
      <c r="F606" s="92"/>
      <c r="G606" s="92"/>
      <c r="H606" s="93"/>
      <c r="I606" s="93"/>
      <c r="J606" s="93"/>
      <c r="K606" s="93"/>
      <c r="L606" s="93"/>
      <c r="M606" s="95"/>
      <c r="N606" s="96"/>
      <c r="O606" s="92"/>
      <c r="P606" s="95"/>
    </row>
    <row r="607" s="4" customFormat="1" spans="1:16">
      <c r="A607" s="91"/>
      <c r="B607" s="92"/>
      <c r="C607" s="92"/>
      <c r="D607" s="92"/>
      <c r="E607" s="92"/>
      <c r="F607" s="92"/>
      <c r="G607" s="92"/>
      <c r="H607" s="93"/>
      <c r="I607" s="93"/>
      <c r="J607" s="93"/>
      <c r="K607" s="93"/>
      <c r="L607" s="93"/>
      <c r="M607" s="95"/>
      <c r="N607" s="96"/>
      <c r="O607" s="92"/>
      <c r="P607" s="95"/>
    </row>
    <row r="608" s="4" customFormat="1" spans="1:16">
      <c r="A608" s="91"/>
      <c r="B608" s="92"/>
      <c r="C608" s="92"/>
      <c r="D608" s="92"/>
      <c r="E608" s="92"/>
      <c r="F608" s="92"/>
      <c r="G608" s="92"/>
      <c r="H608" s="93"/>
      <c r="I608" s="93"/>
      <c r="J608" s="93"/>
      <c r="K608" s="93"/>
      <c r="L608" s="93"/>
      <c r="M608" s="95"/>
      <c r="N608" s="96"/>
      <c r="O608" s="92"/>
      <c r="P608" s="95"/>
    </row>
    <row r="609" s="4" customFormat="1" spans="1:16">
      <c r="A609" s="91"/>
      <c r="B609" s="92"/>
      <c r="C609" s="92"/>
      <c r="D609" s="92"/>
      <c r="E609" s="92"/>
      <c r="F609" s="92"/>
      <c r="G609" s="92"/>
      <c r="H609" s="93"/>
      <c r="I609" s="93"/>
      <c r="J609" s="93"/>
      <c r="K609" s="93"/>
      <c r="L609" s="93"/>
      <c r="M609" s="95"/>
      <c r="N609" s="96"/>
      <c r="O609" s="92"/>
      <c r="P609" s="95"/>
    </row>
    <row r="610" s="4" customFormat="1" spans="1:16">
      <c r="A610" s="91"/>
      <c r="B610" s="92"/>
      <c r="C610" s="92"/>
      <c r="D610" s="92"/>
      <c r="E610" s="92"/>
      <c r="F610" s="92"/>
      <c r="G610" s="92"/>
      <c r="H610" s="93"/>
      <c r="I610" s="93"/>
      <c r="J610" s="93"/>
      <c r="K610" s="93"/>
      <c r="L610" s="93"/>
      <c r="M610" s="95"/>
      <c r="N610" s="96"/>
      <c r="O610" s="92"/>
      <c r="P610" s="95"/>
    </row>
    <row r="611" s="4" customFormat="1" spans="1:16">
      <c r="A611" s="91"/>
      <c r="B611" s="92"/>
      <c r="C611" s="92"/>
      <c r="D611" s="92"/>
      <c r="E611" s="92"/>
      <c r="F611" s="92"/>
      <c r="G611" s="92"/>
      <c r="H611" s="93"/>
      <c r="I611" s="93"/>
      <c r="J611" s="93"/>
      <c r="K611" s="93"/>
      <c r="L611" s="93"/>
      <c r="M611" s="95"/>
      <c r="N611" s="96"/>
      <c r="O611" s="92"/>
      <c r="P611" s="95"/>
    </row>
    <row r="612" s="4" customFormat="1" spans="1:16">
      <c r="A612" s="91"/>
      <c r="B612" s="92"/>
      <c r="C612" s="92"/>
      <c r="D612" s="92"/>
      <c r="E612" s="92"/>
      <c r="F612" s="92"/>
      <c r="G612" s="92"/>
      <c r="H612" s="93"/>
      <c r="I612" s="93"/>
      <c r="J612" s="93"/>
      <c r="K612" s="93"/>
      <c r="L612" s="93"/>
      <c r="M612" s="95"/>
      <c r="N612" s="96"/>
      <c r="O612" s="92"/>
      <c r="P612" s="95"/>
    </row>
    <row r="613" s="4" customFormat="1" spans="1:16">
      <c r="A613" s="91"/>
      <c r="B613" s="92"/>
      <c r="C613" s="92"/>
      <c r="D613" s="92"/>
      <c r="E613" s="92"/>
      <c r="F613" s="92"/>
      <c r="G613" s="92"/>
      <c r="H613" s="93"/>
      <c r="I613" s="93"/>
      <c r="J613" s="93"/>
      <c r="K613" s="93"/>
      <c r="L613" s="93"/>
      <c r="M613" s="95"/>
      <c r="N613" s="96"/>
      <c r="O613" s="92"/>
      <c r="P613" s="95"/>
    </row>
    <row r="614" s="4" customFormat="1" spans="1:16">
      <c r="A614" s="91"/>
      <c r="B614" s="92"/>
      <c r="C614" s="92"/>
      <c r="D614" s="92"/>
      <c r="E614" s="92"/>
      <c r="F614" s="92"/>
      <c r="G614" s="92"/>
      <c r="H614" s="93"/>
      <c r="I614" s="93"/>
      <c r="J614" s="93"/>
      <c r="K614" s="93"/>
      <c r="L614" s="93"/>
      <c r="M614" s="95"/>
      <c r="N614" s="96"/>
      <c r="O614" s="92"/>
      <c r="P614" s="95"/>
    </row>
    <row r="615" s="4" customFormat="1" spans="1:16">
      <c r="A615" s="91"/>
      <c r="B615" s="92"/>
      <c r="C615" s="92"/>
      <c r="D615" s="92"/>
      <c r="E615" s="92"/>
      <c r="F615" s="92"/>
      <c r="G615" s="92"/>
      <c r="H615" s="93"/>
      <c r="I615" s="93"/>
      <c r="J615" s="93"/>
      <c r="K615" s="93"/>
      <c r="L615" s="93"/>
      <c r="M615" s="95"/>
      <c r="N615" s="96"/>
      <c r="O615" s="92"/>
      <c r="P615" s="95"/>
    </row>
    <row r="616" s="4" customFormat="1" spans="1:16">
      <c r="A616" s="91"/>
      <c r="B616" s="92"/>
      <c r="C616" s="92"/>
      <c r="D616" s="92"/>
      <c r="E616" s="92"/>
      <c r="F616" s="92"/>
      <c r="G616" s="92"/>
      <c r="H616" s="93"/>
      <c r="I616" s="93"/>
      <c r="J616" s="93"/>
      <c r="K616" s="93"/>
      <c r="L616" s="93"/>
      <c r="M616" s="95"/>
      <c r="N616" s="96"/>
      <c r="O616" s="92"/>
      <c r="P616" s="95"/>
    </row>
    <row r="617" s="4" customFormat="1" spans="1:16">
      <c r="A617" s="91"/>
      <c r="B617" s="92"/>
      <c r="C617" s="92"/>
      <c r="D617" s="92"/>
      <c r="E617" s="92"/>
      <c r="F617" s="92"/>
      <c r="G617" s="92"/>
      <c r="H617" s="93"/>
      <c r="I617" s="93"/>
      <c r="J617" s="93"/>
      <c r="K617" s="93"/>
      <c r="L617" s="93"/>
      <c r="M617" s="95"/>
      <c r="N617" s="96"/>
      <c r="O617" s="92"/>
      <c r="P617" s="95"/>
    </row>
    <row r="618" s="4" customFormat="1" spans="1:16">
      <c r="A618" s="91"/>
      <c r="B618" s="92"/>
      <c r="C618" s="92"/>
      <c r="D618" s="92"/>
      <c r="E618" s="92"/>
      <c r="F618" s="92"/>
      <c r="G618" s="92"/>
      <c r="H618" s="93"/>
      <c r="I618" s="93"/>
      <c r="J618" s="93"/>
      <c r="K618" s="93"/>
      <c r="L618" s="93"/>
      <c r="M618" s="95"/>
      <c r="N618" s="96"/>
      <c r="O618" s="92"/>
      <c r="P618" s="95"/>
    </row>
    <row r="619" s="4" customFormat="1" spans="1:16">
      <c r="A619" s="91"/>
      <c r="B619" s="92"/>
      <c r="C619" s="92"/>
      <c r="D619" s="92"/>
      <c r="E619" s="92"/>
      <c r="F619" s="92"/>
      <c r="G619" s="92"/>
      <c r="H619" s="93"/>
      <c r="I619" s="93"/>
      <c r="J619" s="93"/>
      <c r="K619" s="93"/>
      <c r="L619" s="93"/>
      <c r="M619" s="95"/>
      <c r="N619" s="96"/>
      <c r="O619" s="92"/>
      <c r="P619" s="95"/>
    </row>
    <row r="620" s="4" customFormat="1" spans="1:16">
      <c r="A620" s="91"/>
      <c r="B620" s="92"/>
      <c r="C620" s="92"/>
      <c r="D620" s="92"/>
      <c r="E620" s="92"/>
      <c r="F620" s="92"/>
      <c r="G620" s="92"/>
      <c r="H620" s="93"/>
      <c r="I620" s="93"/>
      <c r="J620" s="93"/>
      <c r="K620" s="93"/>
      <c r="L620" s="93"/>
      <c r="M620" s="95"/>
      <c r="N620" s="96"/>
      <c r="O620" s="92"/>
      <c r="P620" s="95"/>
    </row>
    <row r="621" s="4" customFormat="1" spans="1:16">
      <c r="A621" s="91"/>
      <c r="B621" s="92"/>
      <c r="C621" s="92"/>
      <c r="D621" s="92"/>
      <c r="E621" s="92"/>
      <c r="F621" s="92"/>
      <c r="G621" s="92"/>
      <c r="H621" s="93"/>
      <c r="I621" s="93"/>
      <c r="J621" s="93"/>
      <c r="K621" s="93"/>
      <c r="L621" s="93"/>
      <c r="M621" s="95"/>
      <c r="N621" s="96"/>
      <c r="O621" s="92"/>
      <c r="P621" s="95"/>
    </row>
    <row r="622" s="4" customFormat="1" spans="1:16">
      <c r="A622" s="91"/>
      <c r="B622" s="92"/>
      <c r="C622" s="92"/>
      <c r="D622" s="92"/>
      <c r="E622" s="92"/>
      <c r="F622" s="92"/>
      <c r="G622" s="92"/>
      <c r="H622" s="93"/>
      <c r="I622" s="93"/>
      <c r="J622" s="93"/>
      <c r="K622" s="93"/>
      <c r="L622" s="93"/>
      <c r="M622" s="95"/>
      <c r="N622" s="96"/>
      <c r="O622" s="92"/>
      <c r="P622" s="95"/>
    </row>
    <row r="623" s="4" customFormat="1" spans="1:16">
      <c r="A623" s="91"/>
      <c r="B623" s="92"/>
      <c r="C623" s="92"/>
      <c r="D623" s="92"/>
      <c r="E623" s="92"/>
      <c r="F623" s="92"/>
      <c r="G623" s="92"/>
      <c r="H623" s="93"/>
      <c r="I623" s="93"/>
      <c r="J623" s="93"/>
      <c r="K623" s="93"/>
      <c r="L623" s="93"/>
      <c r="M623" s="95"/>
      <c r="N623" s="96"/>
      <c r="O623" s="92"/>
      <c r="P623" s="95"/>
    </row>
    <row r="624" s="4" customFormat="1" spans="1:16">
      <c r="A624" s="91"/>
      <c r="B624" s="92"/>
      <c r="C624" s="92"/>
      <c r="D624" s="92"/>
      <c r="E624" s="92"/>
      <c r="F624" s="92"/>
      <c r="G624" s="92"/>
      <c r="H624" s="93"/>
      <c r="I624" s="93"/>
      <c r="J624" s="93"/>
      <c r="K624" s="93"/>
      <c r="L624" s="93"/>
      <c r="M624" s="95"/>
      <c r="N624" s="96"/>
      <c r="O624" s="92"/>
      <c r="P624" s="95"/>
    </row>
    <row r="625" s="4" customFormat="1" spans="1:16">
      <c r="A625" s="91"/>
      <c r="B625" s="92"/>
      <c r="C625" s="92"/>
      <c r="D625" s="92"/>
      <c r="E625" s="92"/>
      <c r="F625" s="92"/>
      <c r="G625" s="92"/>
      <c r="H625" s="93"/>
      <c r="I625" s="93"/>
      <c r="J625" s="93"/>
      <c r="K625" s="93"/>
      <c r="L625" s="93"/>
      <c r="M625" s="95"/>
      <c r="N625" s="96"/>
      <c r="O625" s="92"/>
      <c r="P625" s="95"/>
    </row>
    <row r="626" s="4" customFormat="1" spans="1:16">
      <c r="A626" s="91"/>
      <c r="B626" s="92"/>
      <c r="C626" s="92"/>
      <c r="D626" s="92"/>
      <c r="E626" s="92"/>
      <c r="F626" s="92"/>
      <c r="G626" s="92"/>
      <c r="H626" s="93"/>
      <c r="I626" s="93"/>
      <c r="J626" s="93"/>
      <c r="K626" s="93"/>
      <c r="L626" s="93"/>
      <c r="M626" s="95"/>
      <c r="N626" s="96"/>
      <c r="O626" s="92"/>
      <c r="P626" s="95"/>
    </row>
    <row r="627" s="4" customFormat="1" spans="1:16">
      <c r="A627" s="91"/>
      <c r="B627" s="92"/>
      <c r="C627" s="92"/>
      <c r="D627" s="92"/>
      <c r="E627" s="92"/>
      <c r="F627" s="92"/>
      <c r="G627" s="92"/>
      <c r="H627" s="93"/>
      <c r="I627" s="93"/>
      <c r="J627" s="93"/>
      <c r="K627" s="93"/>
      <c r="L627" s="93"/>
      <c r="M627" s="95"/>
      <c r="N627" s="96"/>
      <c r="O627" s="92"/>
      <c r="P627" s="95"/>
    </row>
    <row r="628" s="4" customFormat="1" spans="1:16">
      <c r="A628" s="91"/>
      <c r="B628" s="92"/>
      <c r="C628" s="92"/>
      <c r="D628" s="92"/>
      <c r="E628" s="92"/>
      <c r="F628" s="92"/>
      <c r="G628" s="92"/>
      <c r="H628" s="93"/>
      <c r="I628" s="93"/>
      <c r="J628" s="93"/>
      <c r="K628" s="93"/>
      <c r="L628" s="93"/>
      <c r="M628" s="95"/>
      <c r="N628" s="96"/>
      <c r="O628" s="92"/>
      <c r="P628" s="95"/>
    </row>
    <row r="629" s="4" customFormat="1" spans="1:16">
      <c r="A629" s="91"/>
      <c r="B629" s="92"/>
      <c r="C629" s="92"/>
      <c r="D629" s="92"/>
      <c r="E629" s="92"/>
      <c r="F629" s="92"/>
      <c r="G629" s="92"/>
      <c r="H629" s="93"/>
      <c r="I629" s="93"/>
      <c r="J629" s="93"/>
      <c r="K629" s="93"/>
      <c r="L629" s="93"/>
      <c r="M629" s="95"/>
      <c r="N629" s="96"/>
      <c r="O629" s="92"/>
      <c r="P629" s="95"/>
    </row>
    <row r="630" s="4" customFormat="1" spans="1:16">
      <c r="A630" s="91"/>
      <c r="B630" s="92"/>
      <c r="C630" s="92"/>
      <c r="D630" s="92"/>
      <c r="E630" s="92"/>
      <c r="F630" s="92"/>
      <c r="G630" s="92"/>
      <c r="H630" s="93"/>
      <c r="I630" s="93"/>
      <c r="J630" s="93"/>
      <c r="K630" s="93"/>
      <c r="L630" s="93"/>
      <c r="M630" s="95"/>
      <c r="N630" s="96"/>
      <c r="O630" s="92"/>
      <c r="P630" s="95"/>
    </row>
    <row r="631" s="4" customFormat="1" spans="1:16">
      <c r="A631" s="91"/>
      <c r="B631" s="92"/>
      <c r="C631" s="92"/>
      <c r="D631" s="92"/>
      <c r="E631" s="92"/>
      <c r="F631" s="92"/>
      <c r="G631" s="92"/>
      <c r="H631" s="93"/>
      <c r="I631" s="93"/>
      <c r="J631" s="93"/>
      <c r="K631" s="93"/>
      <c r="L631" s="93"/>
      <c r="M631" s="95"/>
      <c r="N631" s="96"/>
      <c r="O631" s="92"/>
      <c r="P631" s="95"/>
    </row>
    <row r="632" s="4" customFormat="1" spans="1:16">
      <c r="A632" s="91"/>
      <c r="B632" s="92"/>
      <c r="C632" s="92"/>
      <c r="D632" s="92"/>
      <c r="E632" s="92"/>
      <c r="F632" s="92"/>
      <c r="G632" s="92"/>
      <c r="H632" s="93"/>
      <c r="I632" s="93"/>
      <c r="J632" s="93"/>
      <c r="K632" s="93"/>
      <c r="L632" s="93"/>
      <c r="M632" s="95"/>
      <c r="N632" s="96"/>
      <c r="O632" s="92"/>
      <c r="P632" s="95"/>
    </row>
    <row r="633" s="4" customFormat="1" spans="1:16">
      <c r="A633" s="91"/>
      <c r="B633" s="92"/>
      <c r="C633" s="92"/>
      <c r="D633" s="92"/>
      <c r="E633" s="92"/>
      <c r="F633" s="92"/>
      <c r="G633" s="92"/>
      <c r="H633" s="93"/>
      <c r="I633" s="93"/>
      <c r="J633" s="93"/>
      <c r="K633" s="93"/>
      <c r="L633" s="93"/>
      <c r="M633" s="95"/>
      <c r="N633" s="96"/>
      <c r="O633" s="92"/>
      <c r="P633" s="95"/>
    </row>
    <row r="634" s="4" customFormat="1" spans="1:16">
      <c r="A634" s="91"/>
      <c r="B634" s="92"/>
      <c r="C634" s="92"/>
      <c r="D634" s="92"/>
      <c r="E634" s="92"/>
      <c r="F634" s="92"/>
      <c r="G634" s="92"/>
      <c r="H634" s="93"/>
      <c r="I634" s="93"/>
      <c r="J634" s="93"/>
      <c r="K634" s="93"/>
      <c r="L634" s="93"/>
      <c r="M634" s="95"/>
      <c r="N634" s="96"/>
      <c r="O634" s="92"/>
      <c r="P634" s="95"/>
    </row>
    <row r="635" s="4" customFormat="1" spans="1:16">
      <c r="A635" s="91"/>
      <c r="B635" s="92"/>
      <c r="C635" s="92"/>
      <c r="D635" s="92"/>
      <c r="E635" s="92"/>
      <c r="F635" s="92"/>
      <c r="G635" s="92"/>
      <c r="H635" s="93"/>
      <c r="I635" s="93"/>
      <c r="J635" s="93"/>
      <c r="K635" s="93"/>
      <c r="L635" s="93"/>
      <c r="M635" s="95"/>
      <c r="N635" s="96"/>
      <c r="O635" s="92"/>
      <c r="P635" s="95"/>
    </row>
    <row r="636" s="4" customFormat="1" spans="1:16">
      <c r="A636" s="91"/>
      <c r="B636" s="92"/>
      <c r="C636" s="92"/>
      <c r="D636" s="92"/>
      <c r="E636" s="92"/>
      <c r="F636" s="92"/>
      <c r="G636" s="92"/>
      <c r="H636" s="93"/>
      <c r="I636" s="93"/>
      <c r="J636" s="93"/>
      <c r="K636" s="93"/>
      <c r="L636" s="93"/>
      <c r="M636" s="95"/>
      <c r="N636" s="96"/>
      <c r="O636" s="92"/>
      <c r="P636" s="95"/>
    </row>
    <row r="637" s="4" customFormat="1" spans="1:16">
      <c r="A637" s="91"/>
      <c r="B637" s="92"/>
      <c r="C637" s="92"/>
      <c r="D637" s="92"/>
      <c r="E637" s="92"/>
      <c r="F637" s="92"/>
      <c r="G637" s="92"/>
      <c r="H637" s="93"/>
      <c r="I637" s="93"/>
      <c r="J637" s="93"/>
      <c r="K637" s="93"/>
      <c r="L637" s="93"/>
      <c r="M637" s="95"/>
      <c r="N637" s="96"/>
      <c r="O637" s="92"/>
      <c r="P637" s="95"/>
    </row>
    <row r="638" s="4" customFormat="1" spans="1:16">
      <c r="A638" s="91"/>
      <c r="B638" s="92"/>
      <c r="C638" s="92"/>
      <c r="D638" s="92"/>
      <c r="E638" s="92"/>
      <c r="F638" s="92"/>
      <c r="G638" s="92"/>
      <c r="H638" s="93"/>
      <c r="I638" s="93"/>
      <c r="J638" s="93"/>
      <c r="K638" s="93"/>
      <c r="L638" s="93"/>
      <c r="M638" s="95"/>
      <c r="N638" s="96"/>
      <c r="O638" s="92"/>
      <c r="P638" s="95"/>
    </row>
    <row r="639" s="4" customFormat="1" spans="1:16">
      <c r="A639" s="91"/>
      <c r="B639" s="92"/>
      <c r="C639" s="92"/>
      <c r="D639" s="92"/>
      <c r="E639" s="92"/>
      <c r="F639" s="92"/>
      <c r="G639" s="92"/>
      <c r="H639" s="93"/>
      <c r="I639" s="93"/>
      <c r="J639" s="93"/>
      <c r="K639" s="93"/>
      <c r="L639" s="93"/>
      <c r="M639" s="95"/>
      <c r="N639" s="96"/>
      <c r="O639" s="92"/>
      <c r="P639" s="95"/>
    </row>
    <row r="640" s="4" customFormat="1" spans="1:16">
      <c r="A640" s="91"/>
      <c r="B640" s="92"/>
      <c r="C640" s="92"/>
      <c r="D640" s="92"/>
      <c r="E640" s="92"/>
      <c r="F640" s="92"/>
      <c r="G640" s="92"/>
      <c r="H640" s="93"/>
      <c r="I640" s="93"/>
      <c r="J640" s="93"/>
      <c r="K640" s="93"/>
      <c r="L640" s="93"/>
      <c r="M640" s="95"/>
      <c r="N640" s="96"/>
      <c r="O640" s="92"/>
      <c r="P640" s="95"/>
    </row>
    <row r="641" s="4" customFormat="1" spans="1:16">
      <c r="A641" s="91"/>
      <c r="B641" s="92"/>
      <c r="C641" s="92"/>
      <c r="D641" s="92"/>
      <c r="E641" s="92"/>
      <c r="F641" s="92"/>
      <c r="G641" s="92"/>
      <c r="H641" s="93"/>
      <c r="I641" s="93"/>
      <c r="J641" s="93"/>
      <c r="K641" s="93"/>
      <c r="L641" s="93"/>
      <c r="M641" s="95"/>
      <c r="N641" s="96"/>
      <c r="O641" s="92"/>
      <c r="P641" s="95"/>
    </row>
    <row r="642" s="4" customFormat="1" spans="1:16">
      <c r="A642" s="91"/>
      <c r="B642" s="92"/>
      <c r="C642" s="92"/>
      <c r="D642" s="92"/>
      <c r="E642" s="92"/>
      <c r="F642" s="92"/>
      <c r="G642" s="92"/>
      <c r="H642" s="93"/>
      <c r="I642" s="93"/>
      <c r="J642" s="93"/>
      <c r="K642" s="93"/>
      <c r="L642" s="93"/>
      <c r="M642" s="95"/>
      <c r="N642" s="96"/>
      <c r="O642" s="92"/>
      <c r="P642" s="95"/>
    </row>
    <row r="643" s="4" customFormat="1" spans="1:16">
      <c r="A643" s="91"/>
      <c r="B643" s="92"/>
      <c r="C643" s="92"/>
      <c r="D643" s="92"/>
      <c r="E643" s="92"/>
      <c r="F643" s="92"/>
      <c r="G643" s="92"/>
      <c r="H643" s="93"/>
      <c r="I643" s="93"/>
      <c r="J643" s="93"/>
      <c r="K643" s="93"/>
      <c r="L643" s="93"/>
      <c r="M643" s="95"/>
      <c r="N643" s="96"/>
      <c r="O643" s="92"/>
      <c r="P643" s="95"/>
    </row>
    <row r="644" s="4" customFormat="1" spans="1:16">
      <c r="A644" s="91"/>
      <c r="B644" s="92"/>
      <c r="C644" s="92"/>
      <c r="D644" s="92"/>
      <c r="E644" s="92"/>
      <c r="F644" s="92"/>
      <c r="G644" s="92"/>
      <c r="H644" s="93"/>
      <c r="I644" s="93"/>
      <c r="J644" s="93"/>
      <c r="K644" s="93"/>
      <c r="L644" s="93"/>
      <c r="M644" s="95"/>
      <c r="N644" s="96"/>
      <c r="O644" s="92"/>
      <c r="P644" s="95"/>
    </row>
    <row r="645" s="4" customFormat="1" spans="1:16">
      <c r="A645" s="91"/>
      <c r="B645" s="92"/>
      <c r="C645" s="92"/>
      <c r="D645" s="92"/>
      <c r="E645" s="92"/>
      <c r="F645" s="92"/>
      <c r="G645" s="92"/>
      <c r="H645" s="93"/>
      <c r="I645" s="93"/>
      <c r="J645" s="93"/>
      <c r="K645" s="93"/>
      <c r="L645" s="93"/>
      <c r="M645" s="95"/>
      <c r="N645" s="96"/>
      <c r="O645" s="92"/>
      <c r="P645" s="95"/>
    </row>
    <row r="646" s="4" customFormat="1" spans="1:16">
      <c r="A646" s="91"/>
      <c r="B646" s="92"/>
      <c r="C646" s="92"/>
      <c r="D646" s="92"/>
      <c r="E646" s="92"/>
      <c r="F646" s="92"/>
      <c r="G646" s="92"/>
      <c r="H646" s="93"/>
      <c r="I646" s="93"/>
      <c r="J646" s="93"/>
      <c r="K646" s="93"/>
      <c r="L646" s="93"/>
      <c r="M646" s="95"/>
      <c r="N646" s="96"/>
      <c r="O646" s="92"/>
      <c r="P646" s="95"/>
    </row>
    <row r="647" s="4" customFormat="1" spans="1:16">
      <c r="A647" s="91"/>
      <c r="B647" s="92"/>
      <c r="C647" s="92"/>
      <c r="D647" s="92"/>
      <c r="E647" s="92"/>
      <c r="F647" s="92"/>
      <c r="G647" s="92"/>
      <c r="H647" s="93"/>
      <c r="I647" s="93"/>
      <c r="J647" s="93"/>
      <c r="K647" s="93"/>
      <c r="L647" s="93"/>
      <c r="M647" s="95"/>
      <c r="N647" s="96"/>
      <c r="O647" s="92"/>
      <c r="P647" s="95"/>
    </row>
    <row r="648" s="4" customFormat="1" spans="1:16">
      <c r="A648" s="91"/>
      <c r="B648" s="92"/>
      <c r="C648" s="92"/>
      <c r="D648" s="92"/>
      <c r="E648" s="92"/>
      <c r="F648" s="92"/>
      <c r="G648" s="92"/>
      <c r="H648" s="93"/>
      <c r="I648" s="93"/>
      <c r="J648" s="93"/>
      <c r="K648" s="93"/>
      <c r="L648" s="93"/>
      <c r="M648" s="95"/>
      <c r="N648" s="96"/>
      <c r="O648" s="92"/>
      <c r="P648" s="95"/>
    </row>
    <row r="649" s="4" customFormat="1" spans="1:16">
      <c r="A649" s="91"/>
      <c r="B649" s="92"/>
      <c r="C649" s="92"/>
      <c r="D649" s="92"/>
      <c r="E649" s="92"/>
      <c r="F649" s="92"/>
      <c r="G649" s="92"/>
      <c r="H649" s="93"/>
      <c r="I649" s="93"/>
      <c r="J649" s="93"/>
      <c r="K649" s="93"/>
      <c r="L649" s="93"/>
      <c r="M649" s="95"/>
      <c r="N649" s="96"/>
      <c r="O649" s="92"/>
      <c r="P649" s="95"/>
    </row>
    <row r="650" s="4" customFormat="1" spans="1:16">
      <c r="A650" s="91"/>
      <c r="B650" s="92"/>
      <c r="C650" s="92"/>
      <c r="D650" s="92"/>
      <c r="E650" s="92"/>
      <c r="F650" s="92"/>
      <c r="G650" s="92"/>
      <c r="H650" s="93"/>
      <c r="I650" s="93"/>
      <c r="J650" s="93"/>
      <c r="K650" s="93"/>
      <c r="L650" s="93"/>
      <c r="M650" s="95"/>
      <c r="N650" s="96"/>
      <c r="O650" s="92"/>
      <c r="P650" s="95"/>
    </row>
    <row r="651" s="4" customFormat="1" spans="1:16">
      <c r="A651" s="91"/>
      <c r="B651" s="92"/>
      <c r="C651" s="92"/>
      <c r="D651" s="92"/>
      <c r="E651" s="92"/>
      <c r="F651" s="92"/>
      <c r="G651" s="92"/>
      <c r="H651" s="93"/>
      <c r="I651" s="93"/>
      <c r="J651" s="93"/>
      <c r="K651" s="93"/>
      <c r="L651" s="93"/>
      <c r="M651" s="95"/>
      <c r="N651" s="96"/>
      <c r="O651" s="92"/>
      <c r="P651" s="95"/>
    </row>
    <row r="652" s="4" customFormat="1" spans="1:16">
      <c r="A652" s="91"/>
      <c r="B652" s="92"/>
      <c r="C652" s="92"/>
      <c r="D652" s="92"/>
      <c r="E652" s="92"/>
      <c r="F652" s="92"/>
      <c r="G652" s="92"/>
      <c r="H652" s="93"/>
      <c r="I652" s="93"/>
      <c r="J652" s="93"/>
      <c r="K652" s="93"/>
      <c r="L652" s="93"/>
      <c r="M652" s="95"/>
      <c r="N652" s="96"/>
      <c r="O652" s="92"/>
      <c r="P652" s="95"/>
    </row>
    <row r="653" s="4" customFormat="1" spans="1:16">
      <c r="A653" s="91"/>
      <c r="B653" s="92"/>
      <c r="C653" s="92"/>
      <c r="D653" s="92"/>
      <c r="E653" s="92"/>
      <c r="F653" s="92"/>
      <c r="G653" s="92"/>
      <c r="H653" s="93"/>
      <c r="I653" s="93"/>
      <c r="J653" s="93"/>
      <c r="K653" s="93"/>
      <c r="L653" s="93"/>
      <c r="M653" s="95"/>
      <c r="N653" s="96"/>
      <c r="O653" s="92"/>
      <c r="P653" s="95"/>
    </row>
    <row r="654" s="4" customFormat="1" spans="1:16">
      <c r="A654" s="91"/>
      <c r="B654" s="92"/>
      <c r="C654" s="92"/>
      <c r="D654" s="92"/>
      <c r="E654" s="92"/>
      <c r="F654" s="92"/>
      <c r="G654" s="92"/>
      <c r="H654" s="93"/>
      <c r="I654" s="93"/>
      <c r="J654" s="93"/>
      <c r="K654" s="93"/>
      <c r="L654" s="93"/>
      <c r="M654" s="95"/>
      <c r="N654" s="96"/>
      <c r="O654" s="92"/>
      <c r="P654" s="95"/>
    </row>
    <row r="655" s="4" customFormat="1" spans="1:16">
      <c r="A655" s="91"/>
      <c r="B655" s="92"/>
      <c r="C655" s="92"/>
      <c r="D655" s="92"/>
      <c r="E655" s="92"/>
      <c r="F655" s="92"/>
      <c r="G655" s="92"/>
      <c r="H655" s="93"/>
      <c r="I655" s="93"/>
      <c r="J655" s="93"/>
      <c r="K655" s="93"/>
      <c r="L655" s="93"/>
      <c r="M655" s="95"/>
      <c r="N655" s="96"/>
      <c r="O655" s="92"/>
      <c r="P655" s="95"/>
    </row>
    <row r="656" s="4" customFormat="1" spans="1:16">
      <c r="A656" s="91"/>
      <c r="B656" s="92"/>
      <c r="C656" s="92"/>
      <c r="D656" s="92"/>
      <c r="E656" s="92"/>
      <c r="F656" s="92"/>
      <c r="G656" s="92"/>
      <c r="H656" s="93"/>
      <c r="I656" s="93"/>
      <c r="J656" s="93"/>
      <c r="K656" s="93"/>
      <c r="L656" s="93"/>
      <c r="M656" s="95"/>
      <c r="N656" s="96"/>
      <c r="O656" s="92"/>
      <c r="P656" s="95"/>
    </row>
    <row r="657" s="4" customFormat="1" spans="1:16">
      <c r="A657" s="91"/>
      <c r="B657" s="92"/>
      <c r="C657" s="92"/>
      <c r="D657" s="92"/>
      <c r="E657" s="92"/>
      <c r="F657" s="92"/>
      <c r="G657" s="92"/>
      <c r="H657" s="93"/>
      <c r="I657" s="93"/>
      <c r="J657" s="93"/>
      <c r="K657" s="93"/>
      <c r="L657" s="93"/>
      <c r="M657" s="95"/>
      <c r="N657" s="96"/>
      <c r="O657" s="92"/>
      <c r="P657" s="95"/>
    </row>
    <row r="658" s="4" customFormat="1" spans="1:16">
      <c r="A658" s="91"/>
      <c r="B658" s="92"/>
      <c r="C658" s="92"/>
      <c r="D658" s="92"/>
      <c r="E658" s="92"/>
      <c r="F658" s="92"/>
      <c r="G658" s="92"/>
      <c r="H658" s="93"/>
      <c r="I658" s="93"/>
      <c r="J658" s="93"/>
      <c r="K658" s="93"/>
      <c r="L658" s="93"/>
      <c r="M658" s="95"/>
      <c r="N658" s="96"/>
      <c r="O658" s="92"/>
      <c r="P658" s="95"/>
    </row>
    <row r="659" s="4" customFormat="1" spans="1:16">
      <c r="A659" s="91"/>
      <c r="B659" s="92"/>
      <c r="C659" s="92"/>
      <c r="D659" s="92"/>
      <c r="E659" s="92"/>
      <c r="F659" s="92"/>
      <c r="G659" s="92"/>
      <c r="H659" s="93"/>
      <c r="I659" s="93"/>
      <c r="J659" s="93"/>
      <c r="K659" s="93"/>
      <c r="L659" s="93"/>
      <c r="M659" s="95"/>
      <c r="N659" s="96"/>
      <c r="O659" s="92"/>
      <c r="P659" s="95"/>
    </row>
    <row r="660" s="4" customFormat="1" spans="1:16">
      <c r="A660" s="91"/>
      <c r="B660" s="92"/>
      <c r="C660" s="92"/>
      <c r="D660" s="92"/>
      <c r="E660" s="92"/>
      <c r="F660" s="92"/>
      <c r="G660" s="92"/>
      <c r="H660" s="93"/>
      <c r="I660" s="93"/>
      <c r="J660" s="93"/>
      <c r="K660" s="93"/>
      <c r="L660" s="93"/>
      <c r="M660" s="95"/>
      <c r="N660" s="96"/>
      <c r="O660" s="92"/>
      <c r="P660" s="95"/>
    </row>
    <row r="661" s="4" customFormat="1" spans="1:16">
      <c r="A661" s="91"/>
      <c r="B661" s="92"/>
      <c r="C661" s="92"/>
      <c r="D661" s="92"/>
      <c r="E661" s="92"/>
      <c r="F661" s="92"/>
      <c r="G661" s="92"/>
      <c r="H661" s="93"/>
      <c r="I661" s="93"/>
      <c r="J661" s="93"/>
      <c r="K661" s="93"/>
      <c r="L661" s="93"/>
      <c r="M661" s="95"/>
      <c r="N661" s="96"/>
      <c r="O661" s="92"/>
      <c r="P661" s="95"/>
    </row>
    <row r="662" s="4" customFormat="1" spans="1:16">
      <c r="A662" s="91"/>
      <c r="B662" s="92"/>
      <c r="C662" s="92"/>
      <c r="D662" s="92"/>
      <c r="E662" s="92"/>
      <c r="F662" s="92"/>
      <c r="G662" s="92"/>
      <c r="H662" s="93"/>
      <c r="I662" s="93"/>
      <c r="J662" s="93"/>
      <c r="K662" s="93"/>
      <c r="L662" s="93"/>
      <c r="M662" s="95"/>
      <c r="N662" s="96"/>
      <c r="O662" s="92"/>
      <c r="P662" s="95"/>
    </row>
    <row r="663" s="4" customFormat="1" spans="1:16">
      <c r="A663" s="91"/>
      <c r="B663" s="92"/>
      <c r="C663" s="92"/>
      <c r="D663" s="92"/>
      <c r="E663" s="92"/>
      <c r="F663" s="92"/>
      <c r="G663" s="92"/>
      <c r="H663" s="93"/>
      <c r="I663" s="93"/>
      <c r="J663" s="93"/>
      <c r="K663" s="93"/>
      <c r="L663" s="93"/>
      <c r="M663" s="95"/>
      <c r="N663" s="96"/>
      <c r="O663" s="92"/>
      <c r="P663" s="95"/>
    </row>
    <row r="664" s="4" customFormat="1" spans="1:16">
      <c r="A664" s="91"/>
      <c r="B664" s="92"/>
      <c r="C664" s="92"/>
      <c r="D664" s="92"/>
      <c r="E664" s="92"/>
      <c r="F664" s="92"/>
      <c r="G664" s="92"/>
      <c r="H664" s="93"/>
      <c r="I664" s="93"/>
      <c r="J664" s="93"/>
      <c r="K664" s="93"/>
      <c r="L664" s="93"/>
      <c r="M664" s="95"/>
      <c r="N664" s="96"/>
      <c r="O664" s="92"/>
      <c r="P664" s="95"/>
    </row>
    <row r="665" s="4" customFormat="1" spans="1:16">
      <c r="A665" s="91"/>
      <c r="B665" s="92"/>
      <c r="C665" s="92"/>
      <c r="D665" s="92"/>
      <c r="E665" s="92"/>
      <c r="F665" s="92"/>
      <c r="G665" s="92"/>
      <c r="H665" s="93"/>
      <c r="I665" s="93"/>
      <c r="J665" s="93"/>
      <c r="K665" s="93"/>
      <c r="L665" s="93"/>
      <c r="M665" s="95"/>
      <c r="N665" s="96"/>
      <c r="O665" s="92"/>
      <c r="P665" s="95"/>
    </row>
    <row r="666" s="4" customFormat="1" spans="1:16">
      <c r="A666" s="91"/>
      <c r="B666" s="92"/>
      <c r="C666" s="92"/>
      <c r="D666" s="92"/>
      <c r="E666" s="92"/>
      <c r="F666" s="92"/>
      <c r="G666" s="92"/>
      <c r="H666" s="93"/>
      <c r="I666" s="93"/>
      <c r="J666" s="93"/>
      <c r="K666" s="93"/>
      <c r="L666" s="93"/>
      <c r="M666" s="95"/>
      <c r="N666" s="96"/>
      <c r="O666" s="92"/>
      <c r="P666" s="95"/>
    </row>
    <row r="667" s="4" customFormat="1" spans="1:16">
      <c r="A667" s="91"/>
      <c r="B667" s="92"/>
      <c r="C667" s="92"/>
      <c r="D667" s="92"/>
      <c r="E667" s="92"/>
      <c r="F667" s="92"/>
      <c r="G667" s="92"/>
      <c r="H667" s="93"/>
      <c r="I667" s="93"/>
      <c r="J667" s="93"/>
      <c r="K667" s="93"/>
      <c r="L667" s="93"/>
      <c r="M667" s="95"/>
      <c r="N667" s="96"/>
      <c r="O667" s="92"/>
      <c r="P667" s="95"/>
    </row>
    <row r="668" s="4" customFormat="1" spans="1:16">
      <c r="A668" s="91"/>
      <c r="B668" s="92"/>
      <c r="C668" s="92"/>
      <c r="D668" s="92"/>
      <c r="E668" s="92"/>
      <c r="F668" s="92"/>
      <c r="G668" s="92"/>
      <c r="H668" s="93"/>
      <c r="I668" s="93"/>
      <c r="J668" s="93"/>
      <c r="K668" s="93"/>
      <c r="L668" s="93"/>
      <c r="M668" s="95"/>
      <c r="N668" s="96"/>
      <c r="O668" s="92"/>
      <c r="P668" s="95"/>
    </row>
    <row r="669" s="4" customFormat="1" spans="1:16">
      <c r="A669" s="91"/>
      <c r="B669" s="92"/>
      <c r="C669" s="92"/>
      <c r="D669" s="92"/>
      <c r="E669" s="92"/>
      <c r="F669" s="92"/>
      <c r="G669" s="92"/>
      <c r="H669" s="93"/>
      <c r="I669" s="93"/>
      <c r="J669" s="93"/>
      <c r="K669" s="93"/>
      <c r="L669" s="93"/>
      <c r="M669" s="95"/>
      <c r="N669" s="96"/>
      <c r="O669" s="92"/>
      <c r="P669" s="95"/>
    </row>
    <row r="670" s="4" customFormat="1" spans="1:16">
      <c r="A670" s="91"/>
      <c r="B670" s="92"/>
      <c r="C670" s="92"/>
      <c r="D670" s="92"/>
      <c r="E670" s="92"/>
      <c r="F670" s="92"/>
      <c r="G670" s="92"/>
      <c r="H670" s="93"/>
      <c r="I670" s="93"/>
      <c r="J670" s="93"/>
      <c r="K670" s="93"/>
      <c r="L670" s="93"/>
      <c r="M670" s="95"/>
      <c r="N670" s="96"/>
      <c r="O670" s="92"/>
      <c r="P670" s="95"/>
    </row>
    <row r="671" s="4" customFormat="1" spans="1:16">
      <c r="A671" s="91"/>
      <c r="B671" s="92"/>
      <c r="C671" s="92"/>
      <c r="D671" s="92"/>
      <c r="E671" s="92"/>
      <c r="F671" s="92"/>
      <c r="G671" s="92"/>
      <c r="H671" s="93"/>
      <c r="I671" s="93"/>
      <c r="J671" s="93"/>
      <c r="K671" s="93"/>
      <c r="L671" s="93"/>
      <c r="M671" s="95"/>
      <c r="N671" s="96"/>
      <c r="O671" s="92"/>
      <c r="P671" s="95"/>
    </row>
    <row r="672" s="4" customFormat="1" spans="1:16">
      <c r="A672" s="91"/>
      <c r="B672" s="92"/>
      <c r="C672" s="92"/>
      <c r="D672" s="92"/>
      <c r="E672" s="92"/>
      <c r="F672" s="92"/>
      <c r="G672" s="92"/>
      <c r="H672" s="93"/>
      <c r="I672" s="93"/>
      <c r="J672" s="93"/>
      <c r="K672" s="93"/>
      <c r="L672" s="93"/>
      <c r="M672" s="95"/>
      <c r="N672" s="96"/>
      <c r="O672" s="92"/>
      <c r="P672" s="95"/>
    </row>
    <row r="673" s="4" customFormat="1" spans="1:16">
      <c r="A673" s="91"/>
      <c r="B673" s="92"/>
      <c r="C673" s="92"/>
      <c r="D673" s="92"/>
      <c r="E673" s="92"/>
      <c r="F673" s="92"/>
      <c r="G673" s="92"/>
      <c r="H673" s="93"/>
      <c r="I673" s="93"/>
      <c r="J673" s="93"/>
      <c r="K673" s="93"/>
      <c r="L673" s="93"/>
      <c r="M673" s="95"/>
      <c r="N673" s="96"/>
      <c r="O673" s="92"/>
      <c r="P673" s="95"/>
    </row>
    <row r="674" s="4" customFormat="1" spans="1:16">
      <c r="A674" s="91"/>
      <c r="B674" s="92"/>
      <c r="C674" s="92"/>
      <c r="D674" s="92"/>
      <c r="E674" s="92"/>
      <c r="F674" s="92"/>
      <c r="G674" s="92"/>
      <c r="H674" s="93"/>
      <c r="I674" s="93"/>
      <c r="J674" s="93"/>
      <c r="K674" s="93"/>
      <c r="L674" s="93"/>
      <c r="M674" s="95"/>
      <c r="N674" s="96"/>
      <c r="O674" s="92"/>
      <c r="P674" s="95"/>
    </row>
    <row r="675" s="4" customFormat="1" spans="1:16">
      <c r="A675" s="91"/>
      <c r="B675" s="92"/>
      <c r="C675" s="92"/>
      <c r="D675" s="92"/>
      <c r="E675" s="92"/>
      <c r="F675" s="92"/>
      <c r="G675" s="92"/>
      <c r="H675" s="93"/>
      <c r="I675" s="93"/>
      <c r="J675" s="93"/>
      <c r="K675" s="93"/>
      <c r="L675" s="93"/>
      <c r="M675" s="95"/>
      <c r="N675" s="96"/>
      <c r="O675" s="92"/>
      <c r="P675" s="95"/>
    </row>
    <row r="676" s="4" customFormat="1" spans="1:16">
      <c r="A676" s="91"/>
      <c r="B676" s="92"/>
      <c r="C676" s="92"/>
      <c r="D676" s="92"/>
      <c r="E676" s="92"/>
      <c r="F676" s="92"/>
      <c r="G676" s="92"/>
      <c r="H676" s="93"/>
      <c r="I676" s="93"/>
      <c r="J676" s="93"/>
      <c r="K676" s="93"/>
      <c r="L676" s="93"/>
      <c r="M676" s="95"/>
      <c r="N676" s="96"/>
      <c r="O676" s="92"/>
      <c r="P676" s="95"/>
    </row>
    <row r="677" s="4" customFormat="1" spans="1:16">
      <c r="A677" s="91"/>
      <c r="B677" s="92"/>
      <c r="C677" s="92"/>
      <c r="D677" s="92"/>
      <c r="E677" s="92"/>
      <c r="F677" s="92"/>
      <c r="G677" s="92"/>
      <c r="H677" s="93"/>
      <c r="I677" s="93"/>
      <c r="J677" s="93"/>
      <c r="K677" s="93"/>
      <c r="L677" s="93"/>
      <c r="M677" s="95"/>
      <c r="N677" s="96"/>
      <c r="O677" s="92"/>
      <c r="P677" s="95"/>
    </row>
    <row r="678" s="4" customFormat="1" spans="1:16">
      <c r="A678" s="91"/>
      <c r="B678" s="92"/>
      <c r="C678" s="92"/>
      <c r="D678" s="92"/>
      <c r="E678" s="92"/>
      <c r="F678" s="92"/>
      <c r="G678" s="92"/>
      <c r="H678" s="93"/>
      <c r="I678" s="93"/>
      <c r="J678" s="93"/>
      <c r="K678" s="93"/>
      <c r="L678" s="93"/>
      <c r="M678" s="95"/>
      <c r="N678" s="96"/>
      <c r="O678" s="92"/>
      <c r="P678" s="95"/>
    </row>
    <row r="679" s="4" customFormat="1" spans="1:16">
      <c r="A679" s="91"/>
      <c r="B679" s="92"/>
      <c r="C679" s="92"/>
      <c r="D679" s="92"/>
      <c r="E679" s="92"/>
      <c r="F679" s="92"/>
      <c r="G679" s="92"/>
      <c r="H679" s="93"/>
      <c r="I679" s="93"/>
      <c r="J679" s="93"/>
      <c r="K679" s="93"/>
      <c r="L679" s="93"/>
      <c r="M679" s="95"/>
      <c r="N679" s="96"/>
      <c r="O679" s="92"/>
      <c r="P679" s="95"/>
    </row>
    <row r="680" s="4" customFormat="1" spans="1:16">
      <c r="A680" s="91"/>
      <c r="B680" s="92"/>
      <c r="C680" s="92"/>
      <c r="D680" s="92"/>
      <c r="E680" s="92"/>
      <c r="F680" s="92"/>
      <c r="G680" s="92"/>
      <c r="H680" s="93"/>
      <c r="I680" s="93"/>
      <c r="J680" s="93"/>
      <c r="K680" s="93"/>
      <c r="L680" s="93"/>
      <c r="M680" s="95"/>
      <c r="N680" s="96"/>
      <c r="O680" s="92"/>
      <c r="P680" s="95"/>
    </row>
    <row r="681" s="4" customFormat="1" spans="1:16">
      <c r="A681" s="91"/>
      <c r="B681" s="92"/>
      <c r="C681" s="92"/>
      <c r="D681" s="92"/>
      <c r="E681" s="92"/>
      <c r="F681" s="92"/>
      <c r="G681" s="92"/>
      <c r="H681" s="93"/>
      <c r="I681" s="93"/>
      <c r="J681" s="93"/>
      <c r="K681" s="93"/>
      <c r="L681" s="93"/>
      <c r="M681" s="95"/>
      <c r="N681" s="96"/>
      <c r="O681" s="92"/>
      <c r="P681" s="95"/>
    </row>
    <row r="682" s="4" customFormat="1" spans="1:16">
      <c r="A682" s="91"/>
      <c r="B682" s="92"/>
      <c r="C682" s="92"/>
      <c r="D682" s="92"/>
      <c r="E682" s="92"/>
      <c r="F682" s="92"/>
      <c r="G682" s="92"/>
      <c r="H682" s="93"/>
      <c r="I682" s="93"/>
      <c r="J682" s="93"/>
      <c r="K682" s="93"/>
      <c r="L682" s="93"/>
      <c r="M682" s="95"/>
      <c r="N682" s="96"/>
      <c r="O682" s="92"/>
      <c r="P682" s="95"/>
    </row>
    <row r="683" s="4" customFormat="1" spans="1:16">
      <c r="A683" s="91"/>
      <c r="B683" s="92"/>
      <c r="C683" s="92"/>
      <c r="D683" s="92"/>
      <c r="E683" s="92"/>
      <c r="F683" s="92"/>
      <c r="G683" s="92"/>
      <c r="H683" s="93"/>
      <c r="I683" s="93"/>
      <c r="J683" s="93"/>
      <c r="K683" s="93"/>
      <c r="L683" s="93"/>
      <c r="M683" s="95"/>
      <c r="N683" s="96"/>
      <c r="O683" s="92"/>
      <c r="P683" s="95"/>
    </row>
    <row r="684" s="4" customFormat="1" spans="1:16">
      <c r="A684" s="91"/>
      <c r="B684" s="92"/>
      <c r="C684" s="92"/>
      <c r="D684" s="92"/>
      <c r="E684" s="92"/>
      <c r="F684" s="92"/>
      <c r="G684" s="92"/>
      <c r="H684" s="93"/>
      <c r="I684" s="93"/>
      <c r="J684" s="93"/>
      <c r="K684" s="93"/>
      <c r="L684" s="93"/>
      <c r="M684" s="95"/>
      <c r="N684" s="96"/>
      <c r="O684" s="92"/>
      <c r="P684" s="95"/>
    </row>
    <row r="685" s="4" customFormat="1" spans="1:16">
      <c r="A685" s="91"/>
      <c r="B685" s="92"/>
      <c r="C685" s="92"/>
      <c r="D685" s="92"/>
      <c r="E685" s="92"/>
      <c r="F685" s="92"/>
      <c r="G685" s="92"/>
      <c r="H685" s="93"/>
      <c r="I685" s="93"/>
      <c r="J685" s="93"/>
      <c r="K685" s="93"/>
      <c r="L685" s="93"/>
      <c r="M685" s="95"/>
      <c r="N685" s="96"/>
      <c r="O685" s="92"/>
      <c r="P685" s="95"/>
    </row>
    <row r="686" s="4" customFormat="1" spans="1:16">
      <c r="A686" s="91"/>
      <c r="B686" s="92"/>
      <c r="C686" s="92"/>
      <c r="D686" s="92"/>
      <c r="E686" s="92"/>
      <c r="F686" s="92"/>
      <c r="G686" s="92"/>
      <c r="H686" s="93"/>
      <c r="I686" s="93"/>
      <c r="J686" s="93"/>
      <c r="K686" s="93"/>
      <c r="L686" s="93"/>
      <c r="M686" s="95"/>
      <c r="N686" s="96"/>
      <c r="O686" s="92"/>
      <c r="P686" s="95"/>
    </row>
    <row r="687" s="4" customFormat="1" spans="1:16">
      <c r="A687" s="91"/>
      <c r="B687" s="92"/>
      <c r="C687" s="92"/>
      <c r="D687" s="92"/>
      <c r="E687" s="92"/>
      <c r="F687" s="92"/>
      <c r="G687" s="92"/>
      <c r="H687" s="93"/>
      <c r="I687" s="93"/>
      <c r="J687" s="93"/>
      <c r="K687" s="93"/>
      <c r="L687" s="93"/>
      <c r="M687" s="95"/>
      <c r="N687" s="96"/>
      <c r="O687" s="92"/>
      <c r="P687" s="95"/>
    </row>
    <row r="688" s="4" customFormat="1" spans="1:16">
      <c r="A688" s="91"/>
      <c r="B688" s="92"/>
      <c r="C688" s="92"/>
      <c r="D688" s="92"/>
      <c r="E688" s="92"/>
      <c r="F688" s="92"/>
      <c r="G688" s="92"/>
      <c r="H688" s="93"/>
      <c r="I688" s="93"/>
      <c r="J688" s="93"/>
      <c r="K688" s="93"/>
      <c r="L688" s="93"/>
      <c r="M688" s="95"/>
      <c r="N688" s="96"/>
      <c r="O688" s="92"/>
      <c r="P688" s="95"/>
    </row>
    <row r="689" s="4" customFormat="1" spans="1:16">
      <c r="A689" s="91"/>
      <c r="B689" s="92"/>
      <c r="C689" s="92"/>
      <c r="D689" s="92"/>
      <c r="E689" s="92"/>
      <c r="F689" s="92"/>
      <c r="G689" s="92"/>
      <c r="H689" s="93"/>
      <c r="I689" s="93"/>
      <c r="J689" s="93"/>
      <c r="K689" s="93"/>
      <c r="L689" s="93"/>
      <c r="M689" s="95"/>
      <c r="N689" s="96"/>
      <c r="O689" s="92"/>
      <c r="P689" s="95"/>
    </row>
    <row r="690" s="4" customFormat="1" spans="1:16">
      <c r="A690" s="91"/>
      <c r="B690" s="92"/>
      <c r="C690" s="92"/>
      <c r="D690" s="92"/>
      <c r="E690" s="92"/>
      <c r="F690" s="92"/>
      <c r="G690" s="92"/>
      <c r="H690" s="93"/>
      <c r="I690" s="93"/>
      <c r="J690" s="93"/>
      <c r="K690" s="93"/>
      <c r="L690" s="93"/>
      <c r="M690" s="95"/>
      <c r="N690" s="96"/>
      <c r="O690" s="92"/>
      <c r="P690" s="95"/>
    </row>
    <row r="691" s="4" customFormat="1" spans="1:16">
      <c r="A691" s="91"/>
      <c r="B691" s="92"/>
      <c r="C691" s="92"/>
      <c r="D691" s="92"/>
      <c r="E691" s="92"/>
      <c r="F691" s="92"/>
      <c r="G691" s="92"/>
      <c r="H691" s="93"/>
      <c r="I691" s="93"/>
      <c r="J691" s="93"/>
      <c r="K691" s="93"/>
      <c r="L691" s="93"/>
      <c r="M691" s="95"/>
      <c r="N691" s="96"/>
      <c r="O691" s="92"/>
      <c r="P691" s="95"/>
    </row>
    <row r="692" s="4" customFormat="1" spans="1:16">
      <c r="A692" s="91"/>
      <c r="B692" s="92"/>
      <c r="C692" s="92"/>
      <c r="D692" s="92"/>
      <c r="E692" s="92"/>
      <c r="F692" s="92"/>
      <c r="G692" s="92"/>
      <c r="H692" s="93"/>
      <c r="I692" s="93"/>
      <c r="J692" s="93"/>
      <c r="K692" s="93"/>
      <c r="L692" s="93"/>
      <c r="M692" s="95"/>
      <c r="N692" s="96"/>
      <c r="O692" s="92"/>
      <c r="P692" s="95"/>
    </row>
    <row r="693" s="4" customFormat="1" spans="1:16">
      <c r="A693" s="91"/>
      <c r="B693" s="92"/>
      <c r="C693" s="92"/>
      <c r="D693" s="92"/>
      <c r="E693" s="92"/>
      <c r="F693" s="92"/>
      <c r="G693" s="92"/>
      <c r="H693" s="93"/>
      <c r="I693" s="93"/>
      <c r="J693" s="93"/>
      <c r="K693" s="93"/>
      <c r="L693" s="93"/>
      <c r="M693" s="95"/>
      <c r="N693" s="96"/>
      <c r="O693" s="92"/>
      <c r="P693" s="95"/>
    </row>
    <row r="694" s="4" customFormat="1" spans="1:16">
      <c r="A694" s="91"/>
      <c r="B694" s="92"/>
      <c r="C694" s="92"/>
      <c r="D694" s="92"/>
      <c r="E694" s="92"/>
      <c r="F694" s="92"/>
      <c r="G694" s="92"/>
      <c r="H694" s="93"/>
      <c r="I694" s="93"/>
      <c r="J694" s="93"/>
      <c r="K694" s="93"/>
      <c r="L694" s="93"/>
      <c r="M694" s="95"/>
      <c r="N694" s="96"/>
      <c r="O694" s="92"/>
      <c r="P694" s="95"/>
    </row>
    <row r="695" s="4" customFormat="1" spans="1:16">
      <c r="A695" s="91"/>
      <c r="B695" s="92"/>
      <c r="C695" s="92"/>
      <c r="D695" s="92"/>
      <c r="E695" s="92"/>
      <c r="F695" s="92"/>
      <c r="G695" s="92"/>
      <c r="H695" s="93"/>
      <c r="I695" s="93"/>
      <c r="J695" s="93"/>
      <c r="K695" s="93"/>
      <c r="L695" s="93"/>
      <c r="M695" s="95"/>
      <c r="N695" s="96"/>
      <c r="O695" s="92"/>
      <c r="P695" s="95"/>
    </row>
    <row r="696" s="4" customFormat="1" spans="1:16">
      <c r="A696" s="91"/>
      <c r="B696" s="92"/>
      <c r="C696" s="92"/>
      <c r="D696" s="92"/>
      <c r="E696" s="92"/>
      <c r="F696" s="92"/>
      <c r="G696" s="92"/>
      <c r="H696" s="93"/>
      <c r="I696" s="93"/>
      <c r="J696" s="93"/>
      <c r="K696" s="93"/>
      <c r="L696" s="93"/>
      <c r="M696" s="95"/>
      <c r="N696" s="96"/>
      <c r="O696" s="92"/>
      <c r="P696" s="95"/>
    </row>
    <row r="697" s="4" customFormat="1" spans="1:16">
      <c r="A697" s="91"/>
      <c r="B697" s="92"/>
      <c r="C697" s="92"/>
      <c r="D697" s="92"/>
      <c r="E697" s="92"/>
      <c r="F697" s="92"/>
      <c r="G697" s="92"/>
      <c r="H697" s="93"/>
      <c r="I697" s="93"/>
      <c r="J697" s="93"/>
      <c r="K697" s="93"/>
      <c r="L697" s="93"/>
      <c r="M697" s="95"/>
      <c r="N697" s="96"/>
      <c r="O697" s="92"/>
      <c r="P697" s="95"/>
    </row>
    <row r="698" s="4" customFormat="1" spans="1:16">
      <c r="A698" s="91"/>
      <c r="B698" s="92"/>
      <c r="C698" s="92"/>
      <c r="D698" s="92"/>
      <c r="E698" s="92"/>
      <c r="F698" s="92"/>
      <c r="G698" s="92"/>
      <c r="H698" s="93"/>
      <c r="I698" s="93"/>
      <c r="J698" s="93"/>
      <c r="K698" s="93"/>
      <c r="L698" s="93"/>
      <c r="M698" s="95"/>
      <c r="N698" s="96"/>
      <c r="O698" s="92"/>
      <c r="P698" s="95"/>
    </row>
    <row r="699" s="4" customFormat="1" spans="1:16">
      <c r="A699" s="91"/>
      <c r="B699" s="92"/>
      <c r="C699" s="92"/>
      <c r="D699" s="92"/>
      <c r="E699" s="92"/>
      <c r="F699" s="92"/>
      <c r="G699" s="92"/>
      <c r="H699" s="93"/>
      <c r="I699" s="93"/>
      <c r="J699" s="93"/>
      <c r="K699" s="93"/>
      <c r="L699" s="93"/>
      <c r="M699" s="95"/>
      <c r="N699" s="96"/>
      <c r="O699" s="92"/>
      <c r="P699" s="95"/>
    </row>
    <row r="700" s="4" customFormat="1" spans="1:16">
      <c r="A700" s="91"/>
      <c r="B700" s="92"/>
      <c r="C700" s="92"/>
      <c r="D700" s="92"/>
      <c r="E700" s="92"/>
      <c r="F700" s="92"/>
      <c r="G700" s="92"/>
      <c r="H700" s="93"/>
      <c r="I700" s="93"/>
      <c r="J700" s="93"/>
      <c r="K700" s="93"/>
      <c r="L700" s="93"/>
      <c r="M700" s="95"/>
      <c r="N700" s="96"/>
      <c r="O700" s="92"/>
      <c r="P700" s="95"/>
    </row>
    <row r="701" s="4" customFormat="1" spans="1:16">
      <c r="A701" s="91"/>
      <c r="B701" s="92"/>
      <c r="C701" s="92"/>
      <c r="D701" s="92"/>
      <c r="E701" s="92"/>
      <c r="F701" s="92"/>
      <c r="G701" s="92"/>
      <c r="H701" s="93"/>
      <c r="I701" s="93"/>
      <c r="J701" s="93"/>
      <c r="K701" s="93"/>
      <c r="L701" s="93"/>
      <c r="M701" s="95"/>
      <c r="N701" s="96"/>
      <c r="O701" s="92"/>
      <c r="P701" s="95"/>
    </row>
    <row r="702" s="4" customFormat="1" spans="1:16">
      <c r="A702" s="91"/>
      <c r="B702" s="92"/>
      <c r="C702" s="92"/>
      <c r="D702" s="92"/>
      <c r="E702" s="92"/>
      <c r="F702" s="92"/>
      <c r="G702" s="92"/>
      <c r="H702" s="93"/>
      <c r="I702" s="93"/>
      <c r="J702" s="93"/>
      <c r="K702" s="93"/>
      <c r="L702" s="93"/>
      <c r="M702" s="95"/>
      <c r="N702" s="96"/>
      <c r="O702" s="92"/>
      <c r="P702" s="95"/>
    </row>
    <row r="703" s="4" customFormat="1" spans="1:16">
      <c r="A703" s="91"/>
      <c r="B703" s="92"/>
      <c r="C703" s="92"/>
      <c r="D703" s="92"/>
      <c r="E703" s="92"/>
      <c r="F703" s="92"/>
      <c r="G703" s="92"/>
      <c r="H703" s="93"/>
      <c r="I703" s="93"/>
      <c r="J703" s="93"/>
      <c r="K703" s="93"/>
      <c r="L703" s="93"/>
      <c r="M703" s="95"/>
      <c r="N703" s="96"/>
      <c r="O703" s="92"/>
      <c r="P703" s="95"/>
    </row>
    <row r="704" s="4" customFormat="1" spans="1:16">
      <c r="A704" s="91"/>
      <c r="B704" s="92"/>
      <c r="C704" s="92"/>
      <c r="D704" s="92"/>
      <c r="E704" s="92"/>
      <c r="F704" s="92"/>
      <c r="G704" s="92"/>
      <c r="H704" s="93"/>
      <c r="I704" s="93"/>
      <c r="J704" s="93"/>
      <c r="K704" s="93"/>
      <c r="L704" s="93"/>
      <c r="M704" s="95"/>
      <c r="N704" s="96"/>
      <c r="O704" s="92"/>
      <c r="P704" s="95"/>
    </row>
    <row r="705" s="4" customFormat="1" spans="1:16">
      <c r="A705" s="91"/>
      <c r="B705" s="92"/>
      <c r="C705" s="92"/>
      <c r="D705" s="92"/>
      <c r="E705" s="92"/>
      <c r="F705" s="92"/>
      <c r="G705" s="92"/>
      <c r="H705" s="93"/>
      <c r="I705" s="93"/>
      <c r="J705" s="93"/>
      <c r="K705" s="93"/>
      <c r="L705" s="93"/>
      <c r="M705" s="95"/>
      <c r="N705" s="96"/>
      <c r="O705" s="92"/>
      <c r="P705" s="95"/>
    </row>
    <row r="706" s="4" customFormat="1" spans="1:16">
      <c r="A706" s="91"/>
      <c r="B706" s="92"/>
      <c r="C706" s="92"/>
      <c r="D706" s="92"/>
      <c r="E706" s="92"/>
      <c r="F706" s="92"/>
      <c r="G706" s="92"/>
      <c r="H706" s="93"/>
      <c r="I706" s="93"/>
      <c r="J706" s="93"/>
      <c r="K706" s="93"/>
      <c r="L706" s="93"/>
      <c r="M706" s="95"/>
      <c r="N706" s="96"/>
      <c r="O706" s="92"/>
      <c r="P706" s="95"/>
    </row>
    <row r="707" s="4" customFormat="1" spans="1:16">
      <c r="A707" s="91"/>
      <c r="B707" s="92"/>
      <c r="C707" s="92"/>
      <c r="D707" s="92"/>
      <c r="E707" s="92"/>
      <c r="F707" s="92"/>
      <c r="G707" s="92"/>
      <c r="H707" s="93"/>
      <c r="I707" s="93"/>
      <c r="J707" s="93"/>
      <c r="K707" s="93"/>
      <c r="L707" s="93"/>
      <c r="M707" s="95"/>
      <c r="N707" s="96"/>
      <c r="O707" s="92"/>
      <c r="P707" s="95"/>
    </row>
    <row r="708" s="4" customFormat="1" spans="1:16">
      <c r="A708" s="91"/>
      <c r="B708" s="92"/>
      <c r="C708" s="92"/>
      <c r="D708" s="92"/>
      <c r="E708" s="92"/>
      <c r="F708" s="92"/>
      <c r="G708" s="92"/>
      <c r="H708" s="93"/>
      <c r="I708" s="93"/>
      <c r="J708" s="93"/>
      <c r="K708" s="93"/>
      <c r="L708" s="93"/>
      <c r="M708" s="95"/>
      <c r="N708" s="96"/>
      <c r="O708" s="92"/>
      <c r="P708" s="95"/>
    </row>
    <row r="709" s="4" customFormat="1" spans="1:16">
      <c r="A709" s="91"/>
      <c r="B709" s="92"/>
      <c r="C709" s="92"/>
      <c r="D709" s="92"/>
      <c r="E709" s="92"/>
      <c r="F709" s="92"/>
      <c r="G709" s="92"/>
      <c r="H709" s="93"/>
      <c r="I709" s="93"/>
      <c r="J709" s="93"/>
      <c r="K709" s="93"/>
      <c r="L709" s="93"/>
      <c r="M709" s="95"/>
      <c r="N709" s="96"/>
      <c r="O709" s="92"/>
      <c r="P709" s="95"/>
    </row>
    <row r="710" s="4" customFormat="1" spans="1:16">
      <c r="A710" s="91"/>
      <c r="B710" s="92"/>
      <c r="C710" s="92"/>
      <c r="D710" s="92"/>
      <c r="E710" s="92"/>
      <c r="F710" s="92"/>
      <c r="G710" s="92"/>
      <c r="H710" s="93"/>
      <c r="I710" s="93"/>
      <c r="J710" s="93"/>
      <c r="K710" s="93"/>
      <c r="L710" s="93"/>
      <c r="M710" s="95"/>
      <c r="N710" s="96"/>
      <c r="O710" s="92"/>
      <c r="P710" s="95"/>
    </row>
    <row r="711" s="4" customFormat="1" spans="1:16">
      <c r="A711" s="91"/>
      <c r="B711" s="92"/>
      <c r="C711" s="92"/>
      <c r="D711" s="92"/>
      <c r="E711" s="92"/>
      <c r="F711" s="92"/>
      <c r="G711" s="92"/>
      <c r="H711" s="93"/>
      <c r="I711" s="93"/>
      <c r="J711" s="93"/>
      <c r="K711" s="93"/>
      <c r="L711" s="93"/>
      <c r="M711" s="95"/>
      <c r="N711" s="96"/>
      <c r="O711" s="92"/>
      <c r="P711" s="95"/>
    </row>
    <row r="712" s="4" customFormat="1" spans="1:16">
      <c r="A712" s="91"/>
      <c r="B712" s="92"/>
      <c r="C712" s="92"/>
      <c r="D712" s="92"/>
      <c r="E712" s="92"/>
      <c r="F712" s="92"/>
      <c r="G712" s="92"/>
      <c r="H712" s="93"/>
      <c r="I712" s="93"/>
      <c r="J712" s="93"/>
      <c r="K712" s="93"/>
      <c r="L712" s="93"/>
      <c r="M712" s="95"/>
      <c r="N712" s="96"/>
      <c r="O712" s="92"/>
      <c r="P712" s="95"/>
    </row>
    <row r="713" s="4" customFormat="1" spans="1:16">
      <c r="A713" s="91"/>
      <c r="B713" s="92"/>
      <c r="C713" s="92"/>
      <c r="D713" s="92"/>
      <c r="E713" s="92"/>
      <c r="F713" s="92"/>
      <c r="G713" s="92"/>
      <c r="H713" s="93"/>
      <c r="I713" s="93"/>
      <c r="J713" s="93"/>
      <c r="K713" s="93"/>
      <c r="L713" s="93"/>
      <c r="M713" s="95"/>
      <c r="N713" s="96"/>
      <c r="O713" s="92"/>
      <c r="P713" s="95"/>
    </row>
    <row r="714" s="4" customFormat="1" spans="1:16">
      <c r="A714" s="91"/>
      <c r="B714" s="92"/>
      <c r="C714" s="92"/>
      <c r="D714" s="92"/>
      <c r="E714" s="92"/>
      <c r="F714" s="92"/>
      <c r="G714" s="92"/>
      <c r="H714" s="93"/>
      <c r="I714" s="93"/>
      <c r="J714" s="93"/>
      <c r="K714" s="93"/>
      <c r="L714" s="93"/>
      <c r="M714" s="95"/>
      <c r="N714" s="96"/>
      <c r="O714" s="92"/>
      <c r="P714" s="95"/>
    </row>
    <row r="715" s="4" customFormat="1" spans="1:16">
      <c r="A715" s="91"/>
      <c r="B715" s="92"/>
      <c r="C715" s="92"/>
      <c r="D715" s="92"/>
      <c r="E715" s="92"/>
      <c r="F715" s="92"/>
      <c r="G715" s="92"/>
      <c r="H715" s="93"/>
      <c r="I715" s="93"/>
      <c r="J715" s="93"/>
      <c r="K715" s="93"/>
      <c r="L715" s="93"/>
      <c r="M715" s="95"/>
      <c r="N715" s="96"/>
      <c r="O715" s="92"/>
      <c r="P715" s="95"/>
    </row>
    <row r="716" s="4" customFormat="1" spans="1:16">
      <c r="A716" s="91"/>
      <c r="B716" s="92"/>
      <c r="C716" s="92"/>
      <c r="D716" s="92"/>
      <c r="E716" s="92"/>
      <c r="F716" s="92"/>
      <c r="G716" s="92"/>
      <c r="H716" s="93"/>
      <c r="I716" s="93"/>
      <c r="J716" s="93"/>
      <c r="K716" s="93"/>
      <c r="L716" s="93"/>
      <c r="M716" s="95"/>
      <c r="N716" s="96"/>
      <c r="O716" s="92"/>
      <c r="P716" s="95"/>
    </row>
    <row r="717" s="4" customFormat="1" spans="1:16">
      <c r="A717" s="91"/>
      <c r="B717" s="92"/>
      <c r="C717" s="92"/>
      <c r="D717" s="92"/>
      <c r="E717" s="92"/>
      <c r="F717" s="92"/>
      <c r="G717" s="92"/>
      <c r="H717" s="93"/>
      <c r="I717" s="93"/>
      <c r="J717" s="93"/>
      <c r="K717" s="93"/>
      <c r="L717" s="93"/>
      <c r="M717" s="95"/>
      <c r="N717" s="96"/>
      <c r="O717" s="92"/>
      <c r="P717" s="95"/>
    </row>
    <row r="718" s="4" customFormat="1" spans="1:16">
      <c r="A718" s="91"/>
      <c r="B718" s="92"/>
      <c r="C718" s="92"/>
      <c r="D718" s="92"/>
      <c r="E718" s="92"/>
      <c r="F718" s="92"/>
      <c r="G718" s="92"/>
      <c r="H718" s="93"/>
      <c r="I718" s="93"/>
      <c r="J718" s="93"/>
      <c r="K718" s="93"/>
      <c r="L718" s="93"/>
      <c r="M718" s="95"/>
      <c r="N718" s="96"/>
      <c r="O718" s="92"/>
      <c r="P718" s="95"/>
    </row>
    <row r="719" s="4" customFormat="1" spans="1:16">
      <c r="A719" s="91"/>
      <c r="B719" s="92"/>
      <c r="C719" s="92"/>
      <c r="D719" s="92"/>
      <c r="E719" s="92"/>
      <c r="F719" s="92"/>
      <c r="G719" s="92"/>
      <c r="H719" s="93"/>
      <c r="I719" s="93"/>
      <c r="J719" s="93"/>
      <c r="K719" s="93"/>
      <c r="L719" s="93"/>
      <c r="M719" s="95"/>
      <c r="N719" s="96"/>
      <c r="O719" s="92"/>
      <c r="P719" s="95"/>
    </row>
    <row r="720" s="4" customFormat="1" spans="1:16">
      <c r="A720" s="91"/>
      <c r="B720" s="92"/>
      <c r="C720" s="92"/>
      <c r="D720" s="92"/>
      <c r="E720" s="92"/>
      <c r="F720" s="92"/>
      <c r="G720" s="92"/>
      <c r="H720" s="93"/>
      <c r="I720" s="93"/>
      <c r="J720" s="93"/>
      <c r="K720" s="93"/>
      <c r="L720" s="93"/>
      <c r="M720" s="95"/>
      <c r="N720" s="96"/>
      <c r="O720" s="92"/>
      <c r="P720" s="95"/>
    </row>
    <row r="721" s="4" customFormat="1" spans="1:16">
      <c r="A721" s="91"/>
      <c r="B721" s="92"/>
      <c r="C721" s="92"/>
      <c r="D721" s="92"/>
      <c r="E721" s="92"/>
      <c r="F721" s="92"/>
      <c r="G721" s="92"/>
      <c r="H721" s="93"/>
      <c r="I721" s="93"/>
      <c r="J721" s="93"/>
      <c r="K721" s="93"/>
      <c r="L721" s="93"/>
      <c r="M721" s="95"/>
      <c r="N721" s="96"/>
      <c r="O721" s="92"/>
      <c r="P721" s="95"/>
    </row>
    <row r="722" s="4" customFormat="1" spans="1:16">
      <c r="A722" s="91"/>
      <c r="B722" s="92"/>
      <c r="C722" s="92"/>
      <c r="D722" s="92"/>
      <c r="E722" s="92"/>
      <c r="F722" s="92"/>
      <c r="G722" s="92"/>
      <c r="H722" s="93"/>
      <c r="I722" s="93"/>
      <c r="J722" s="93"/>
      <c r="K722" s="93"/>
      <c r="L722" s="93"/>
      <c r="M722" s="95"/>
      <c r="N722" s="96"/>
      <c r="O722" s="92"/>
      <c r="P722" s="95"/>
    </row>
    <row r="723" s="4" customFormat="1" spans="1:16">
      <c r="A723" s="91"/>
      <c r="B723" s="92"/>
      <c r="C723" s="92"/>
      <c r="D723" s="92"/>
      <c r="E723" s="92"/>
      <c r="F723" s="92"/>
      <c r="G723" s="92"/>
      <c r="H723" s="93"/>
      <c r="I723" s="93"/>
      <c r="J723" s="93"/>
      <c r="K723" s="93"/>
      <c r="L723" s="93"/>
      <c r="M723" s="95"/>
      <c r="N723" s="96"/>
      <c r="O723" s="92"/>
      <c r="P723" s="95"/>
    </row>
    <row r="724" s="4" customFormat="1" spans="1:16">
      <c r="A724" s="91"/>
      <c r="B724" s="92"/>
      <c r="C724" s="92"/>
      <c r="D724" s="92"/>
      <c r="E724" s="92"/>
      <c r="F724" s="92"/>
      <c r="G724" s="92"/>
      <c r="H724" s="93"/>
      <c r="I724" s="93"/>
      <c r="J724" s="93"/>
      <c r="K724" s="93"/>
      <c r="L724" s="93"/>
      <c r="M724" s="95"/>
      <c r="N724" s="96"/>
      <c r="O724" s="92"/>
      <c r="P724" s="95"/>
    </row>
    <row r="725" s="4" customFormat="1" spans="1:16">
      <c r="A725" s="91"/>
      <c r="B725" s="92"/>
      <c r="C725" s="92"/>
      <c r="D725" s="92"/>
      <c r="E725" s="92"/>
      <c r="F725" s="92"/>
      <c r="G725" s="92"/>
      <c r="H725" s="93"/>
      <c r="I725" s="93"/>
      <c r="J725" s="93"/>
      <c r="K725" s="93"/>
      <c r="L725" s="93"/>
      <c r="M725" s="95"/>
      <c r="N725" s="96"/>
      <c r="O725" s="92"/>
      <c r="P725" s="95"/>
    </row>
    <row r="726" s="4" customFormat="1" spans="1:16">
      <c r="A726" s="91"/>
      <c r="B726" s="92"/>
      <c r="C726" s="92"/>
      <c r="D726" s="92"/>
      <c r="E726" s="92"/>
      <c r="F726" s="92"/>
      <c r="G726" s="92"/>
      <c r="H726" s="93"/>
      <c r="I726" s="93"/>
      <c r="J726" s="93"/>
      <c r="K726" s="93"/>
      <c r="L726" s="93"/>
      <c r="M726" s="95"/>
      <c r="N726" s="96"/>
      <c r="O726" s="92"/>
      <c r="P726" s="95"/>
    </row>
    <row r="727" s="4" customFormat="1" spans="1:16">
      <c r="A727" s="91"/>
      <c r="B727" s="92"/>
      <c r="C727" s="92"/>
      <c r="D727" s="92"/>
      <c r="E727" s="92"/>
      <c r="F727" s="92"/>
      <c r="G727" s="92"/>
      <c r="H727" s="93"/>
      <c r="I727" s="93"/>
      <c r="J727" s="93"/>
      <c r="K727" s="93"/>
      <c r="L727" s="93"/>
      <c r="M727" s="95"/>
      <c r="N727" s="96"/>
      <c r="O727" s="92"/>
      <c r="P727" s="95"/>
    </row>
    <row r="728" s="4" customFormat="1" spans="1:16">
      <c r="A728" s="91"/>
      <c r="B728" s="92"/>
      <c r="C728" s="92"/>
      <c r="D728" s="92"/>
      <c r="E728" s="92"/>
      <c r="F728" s="92"/>
      <c r="G728" s="92"/>
      <c r="H728" s="93"/>
      <c r="I728" s="93"/>
      <c r="J728" s="93"/>
      <c r="K728" s="93"/>
      <c r="L728" s="93"/>
      <c r="M728" s="95"/>
      <c r="N728" s="96"/>
      <c r="O728" s="92"/>
      <c r="P728" s="95"/>
    </row>
    <row r="729" s="4" customFormat="1" spans="1:16">
      <c r="A729" s="91"/>
      <c r="B729" s="92"/>
      <c r="C729" s="92"/>
      <c r="D729" s="92"/>
      <c r="E729" s="92"/>
      <c r="F729" s="92"/>
      <c r="G729" s="92"/>
      <c r="H729" s="93"/>
      <c r="I729" s="93"/>
      <c r="J729" s="93"/>
      <c r="K729" s="93"/>
      <c r="L729" s="93"/>
      <c r="M729" s="95"/>
      <c r="N729" s="96"/>
      <c r="O729" s="92"/>
      <c r="P729" s="95"/>
    </row>
    <row r="730" s="4" customFormat="1" spans="1:16">
      <c r="A730" s="91"/>
      <c r="B730" s="92"/>
      <c r="C730" s="92"/>
      <c r="D730" s="92"/>
      <c r="E730" s="92"/>
      <c r="F730" s="92"/>
      <c r="G730" s="92"/>
      <c r="H730" s="93"/>
      <c r="I730" s="93"/>
      <c r="J730" s="93"/>
      <c r="K730" s="93"/>
      <c r="L730" s="93"/>
      <c r="M730" s="95"/>
      <c r="N730" s="96"/>
      <c r="O730" s="92"/>
      <c r="P730" s="95"/>
    </row>
    <row r="731" s="4" customFormat="1" spans="1:16">
      <c r="A731" s="91"/>
      <c r="B731" s="92"/>
      <c r="C731" s="92"/>
      <c r="D731" s="92"/>
      <c r="E731" s="92"/>
      <c r="F731" s="92"/>
      <c r="G731" s="92"/>
      <c r="H731" s="93"/>
      <c r="I731" s="93"/>
      <c r="J731" s="93"/>
      <c r="K731" s="93"/>
      <c r="L731" s="93"/>
      <c r="M731" s="95"/>
      <c r="N731" s="96"/>
      <c r="O731" s="92"/>
      <c r="P731" s="95"/>
    </row>
    <row r="732" s="4" customFormat="1" spans="1:16">
      <c r="A732" s="91"/>
      <c r="B732" s="92"/>
      <c r="C732" s="92"/>
      <c r="D732" s="92"/>
      <c r="E732" s="92"/>
      <c r="F732" s="92"/>
      <c r="G732" s="92"/>
      <c r="H732" s="93"/>
      <c r="I732" s="93"/>
      <c r="J732" s="93"/>
      <c r="K732" s="93"/>
      <c r="L732" s="93"/>
      <c r="M732" s="95"/>
      <c r="N732" s="96"/>
      <c r="O732" s="92"/>
      <c r="P732" s="95"/>
    </row>
    <row r="733" s="4" customFormat="1" spans="1:16">
      <c r="A733" s="91"/>
      <c r="B733" s="92"/>
      <c r="C733" s="92"/>
      <c r="D733" s="92"/>
      <c r="E733" s="92"/>
      <c r="F733" s="92"/>
      <c r="G733" s="92"/>
      <c r="H733" s="93"/>
      <c r="I733" s="93"/>
      <c r="J733" s="93"/>
      <c r="K733" s="93"/>
      <c r="L733" s="93"/>
      <c r="M733" s="95"/>
      <c r="N733" s="96"/>
      <c r="O733" s="92"/>
      <c r="P733" s="95"/>
    </row>
    <row r="734" s="4" customFormat="1" spans="1:16">
      <c r="A734" s="91"/>
      <c r="B734" s="92"/>
      <c r="C734" s="92"/>
      <c r="D734" s="92"/>
      <c r="E734" s="92"/>
      <c r="F734" s="92"/>
      <c r="G734" s="92"/>
      <c r="H734" s="93"/>
      <c r="I734" s="93"/>
      <c r="J734" s="93"/>
      <c r="K734" s="93"/>
      <c r="L734" s="93"/>
      <c r="M734" s="95"/>
      <c r="N734" s="96"/>
      <c r="O734" s="92"/>
      <c r="P734" s="95"/>
    </row>
    <row r="735" s="4" customFormat="1" spans="1:16">
      <c r="A735" s="91"/>
      <c r="B735" s="92"/>
      <c r="C735" s="92"/>
      <c r="D735" s="92"/>
      <c r="E735" s="92"/>
      <c r="F735" s="92"/>
      <c r="G735" s="92"/>
      <c r="H735" s="93"/>
      <c r="I735" s="93"/>
      <c r="J735" s="93"/>
      <c r="K735" s="93"/>
      <c r="L735" s="93"/>
      <c r="M735" s="95"/>
      <c r="N735" s="96"/>
      <c r="O735" s="92"/>
      <c r="P735" s="95"/>
    </row>
    <row r="736" s="4" customFormat="1" spans="1:16">
      <c r="A736" s="91"/>
      <c r="B736" s="92"/>
      <c r="C736" s="92"/>
      <c r="D736" s="92"/>
      <c r="E736" s="92"/>
      <c r="F736" s="92"/>
      <c r="G736" s="92"/>
      <c r="H736" s="93"/>
      <c r="I736" s="93"/>
      <c r="J736" s="93"/>
      <c r="K736" s="93"/>
      <c r="L736" s="93"/>
      <c r="M736" s="95"/>
      <c r="N736" s="96"/>
      <c r="O736" s="92"/>
      <c r="P736" s="95"/>
    </row>
    <row r="737" s="4" customFormat="1" spans="1:16">
      <c r="A737" s="91"/>
      <c r="B737" s="92"/>
      <c r="C737" s="92"/>
      <c r="D737" s="92"/>
      <c r="E737" s="92"/>
      <c r="F737" s="92"/>
      <c r="G737" s="92"/>
      <c r="H737" s="93"/>
      <c r="I737" s="93"/>
      <c r="J737" s="93"/>
      <c r="K737" s="93"/>
      <c r="L737" s="93"/>
      <c r="M737" s="95"/>
      <c r="N737" s="96"/>
      <c r="O737" s="92"/>
      <c r="P737" s="95"/>
    </row>
    <row r="738" s="4" customFormat="1" spans="1:16">
      <c r="A738" s="91"/>
      <c r="B738" s="92"/>
      <c r="C738" s="92"/>
      <c r="D738" s="92"/>
      <c r="E738" s="92"/>
      <c r="F738" s="92"/>
      <c r="G738" s="92"/>
      <c r="H738" s="93"/>
      <c r="I738" s="93"/>
      <c r="J738" s="93"/>
      <c r="K738" s="93"/>
      <c r="L738" s="93"/>
      <c r="M738" s="95"/>
      <c r="N738" s="96"/>
      <c r="O738" s="92"/>
      <c r="P738" s="95"/>
    </row>
    <row r="739" s="4" customFormat="1" spans="1:16">
      <c r="A739" s="91"/>
      <c r="B739" s="92"/>
      <c r="C739" s="92"/>
      <c r="D739" s="92"/>
      <c r="E739" s="92"/>
      <c r="F739" s="92"/>
      <c r="G739" s="92"/>
      <c r="H739" s="93"/>
      <c r="I739" s="93"/>
      <c r="J739" s="93"/>
      <c r="K739" s="93"/>
      <c r="L739" s="93"/>
      <c r="M739" s="95"/>
      <c r="N739" s="96"/>
      <c r="O739" s="92"/>
      <c r="P739" s="95"/>
    </row>
    <row r="740" s="4" customFormat="1" spans="1:16">
      <c r="A740" s="91"/>
      <c r="B740" s="92"/>
      <c r="C740" s="92"/>
      <c r="D740" s="92"/>
      <c r="E740" s="92"/>
      <c r="F740" s="92"/>
      <c r="G740" s="92"/>
      <c r="H740" s="93"/>
      <c r="I740" s="93"/>
      <c r="J740" s="93"/>
      <c r="K740" s="93"/>
      <c r="L740" s="93"/>
      <c r="M740" s="95"/>
      <c r="N740" s="96"/>
      <c r="O740" s="92"/>
      <c r="P740" s="95"/>
    </row>
    <row r="741" s="4" customFormat="1" spans="1:16">
      <c r="A741" s="91"/>
      <c r="B741" s="92"/>
      <c r="C741" s="92"/>
      <c r="D741" s="92"/>
      <c r="E741" s="92"/>
      <c r="F741" s="92"/>
      <c r="G741" s="92"/>
      <c r="H741" s="93"/>
      <c r="I741" s="93"/>
      <c r="J741" s="93"/>
      <c r="K741" s="93"/>
      <c r="L741" s="93"/>
      <c r="M741" s="95"/>
      <c r="N741" s="96"/>
      <c r="O741" s="92"/>
      <c r="P741" s="95"/>
    </row>
    <row r="742" s="4" customFormat="1" spans="1:16">
      <c r="A742" s="91"/>
      <c r="B742" s="92"/>
      <c r="C742" s="92"/>
      <c r="D742" s="92"/>
      <c r="E742" s="92"/>
      <c r="F742" s="92"/>
      <c r="G742" s="92"/>
      <c r="H742" s="93"/>
      <c r="I742" s="93"/>
      <c r="J742" s="93"/>
      <c r="K742" s="93"/>
      <c r="L742" s="93"/>
      <c r="M742" s="95"/>
      <c r="N742" s="96"/>
      <c r="O742" s="92"/>
      <c r="P742" s="95"/>
    </row>
    <row r="743" s="4" customFormat="1" spans="1:16">
      <c r="A743" s="91"/>
      <c r="B743" s="92"/>
      <c r="C743" s="92"/>
      <c r="D743" s="92"/>
      <c r="E743" s="92"/>
      <c r="F743" s="92"/>
      <c r="G743" s="92"/>
      <c r="H743" s="93"/>
      <c r="I743" s="93"/>
      <c r="J743" s="93"/>
      <c r="K743" s="93"/>
      <c r="L743" s="93"/>
      <c r="M743" s="95"/>
      <c r="N743" s="96"/>
      <c r="O743" s="92"/>
      <c r="P743" s="95"/>
    </row>
    <row r="744" s="4" customFormat="1" spans="1:16">
      <c r="A744" s="91"/>
      <c r="B744" s="92"/>
      <c r="C744" s="92"/>
      <c r="D744" s="92"/>
      <c r="E744" s="92"/>
      <c r="F744" s="92"/>
      <c r="G744" s="92"/>
      <c r="H744" s="93"/>
      <c r="I744" s="93"/>
      <c r="J744" s="93"/>
      <c r="K744" s="93"/>
      <c r="L744" s="93"/>
      <c r="M744" s="95"/>
      <c r="N744" s="96"/>
      <c r="O744" s="92"/>
      <c r="P744" s="95"/>
    </row>
    <row r="745" s="4" customFormat="1" spans="1:16">
      <c r="A745" s="91"/>
      <c r="B745" s="92"/>
      <c r="C745" s="92"/>
      <c r="D745" s="92"/>
      <c r="E745" s="92"/>
      <c r="F745" s="92"/>
      <c r="G745" s="92"/>
      <c r="H745" s="93"/>
      <c r="I745" s="93"/>
      <c r="J745" s="93"/>
      <c r="K745" s="93"/>
      <c r="L745" s="93"/>
      <c r="M745" s="95"/>
      <c r="N745" s="96"/>
      <c r="O745" s="92"/>
      <c r="P745" s="95"/>
    </row>
    <row r="746" s="4" customFormat="1" spans="1:16">
      <c r="A746" s="91"/>
      <c r="B746" s="92"/>
      <c r="C746" s="92"/>
      <c r="D746" s="92"/>
      <c r="E746" s="92"/>
      <c r="F746" s="92"/>
      <c r="G746" s="92"/>
      <c r="H746" s="93"/>
      <c r="I746" s="93"/>
      <c r="J746" s="93"/>
      <c r="K746" s="93"/>
      <c r="L746" s="93"/>
      <c r="M746" s="95"/>
      <c r="N746" s="96"/>
      <c r="O746" s="92"/>
      <c r="P746" s="95"/>
    </row>
    <row r="747" s="4" customFormat="1" spans="1:16">
      <c r="A747" s="91"/>
      <c r="B747" s="92"/>
      <c r="C747" s="92"/>
      <c r="D747" s="92"/>
      <c r="E747" s="92"/>
      <c r="F747" s="92"/>
      <c r="G747" s="92"/>
      <c r="H747" s="93"/>
      <c r="I747" s="93"/>
      <c r="J747" s="93"/>
      <c r="K747" s="93"/>
      <c r="L747" s="93"/>
      <c r="M747" s="95"/>
      <c r="N747" s="96"/>
      <c r="O747" s="92"/>
      <c r="P747" s="95"/>
    </row>
    <row r="748" s="4" customFormat="1" spans="1:16">
      <c r="A748" s="91"/>
      <c r="B748" s="92"/>
      <c r="C748" s="92"/>
      <c r="D748" s="92"/>
      <c r="E748" s="92"/>
      <c r="F748" s="92"/>
      <c r="G748" s="92"/>
      <c r="H748" s="93"/>
      <c r="I748" s="93"/>
      <c r="J748" s="93"/>
      <c r="K748" s="93"/>
      <c r="L748" s="93"/>
      <c r="M748" s="95"/>
      <c r="N748" s="96"/>
      <c r="O748" s="92"/>
      <c r="P748" s="95"/>
    </row>
    <row r="749" s="4" customFormat="1" spans="1:16">
      <c r="A749" s="91"/>
      <c r="B749" s="92"/>
      <c r="C749" s="92"/>
      <c r="D749" s="92"/>
      <c r="E749" s="92"/>
      <c r="F749" s="92"/>
      <c r="G749" s="92"/>
      <c r="H749" s="93"/>
      <c r="I749" s="93"/>
      <c r="J749" s="93"/>
      <c r="K749" s="93"/>
      <c r="L749" s="93"/>
      <c r="M749" s="95"/>
      <c r="N749" s="96"/>
      <c r="O749" s="92"/>
      <c r="P749" s="95"/>
    </row>
    <row r="750" s="4" customFormat="1" spans="1:16">
      <c r="A750" s="91"/>
      <c r="B750" s="92"/>
      <c r="C750" s="92"/>
      <c r="D750" s="92"/>
      <c r="E750" s="92"/>
      <c r="F750" s="92"/>
      <c r="G750" s="92"/>
      <c r="H750" s="93"/>
      <c r="I750" s="93"/>
      <c r="J750" s="93"/>
      <c r="K750" s="93"/>
      <c r="L750" s="93"/>
      <c r="M750" s="95"/>
      <c r="N750" s="96"/>
      <c r="O750" s="92"/>
      <c r="P750" s="95"/>
    </row>
    <row r="751" s="4" customFormat="1" spans="1:16">
      <c r="A751" s="91"/>
      <c r="B751" s="92"/>
      <c r="C751" s="92"/>
      <c r="D751" s="92"/>
      <c r="E751" s="92"/>
      <c r="F751" s="92"/>
      <c r="G751" s="92"/>
      <c r="H751" s="93"/>
      <c r="I751" s="93"/>
      <c r="J751" s="93"/>
      <c r="K751" s="93"/>
      <c r="L751" s="93"/>
      <c r="M751" s="95"/>
      <c r="N751" s="96"/>
      <c r="O751" s="92"/>
      <c r="P751" s="95"/>
    </row>
    <row r="752" s="4" customFormat="1" spans="1:16">
      <c r="A752" s="91"/>
      <c r="B752" s="92"/>
      <c r="C752" s="92"/>
      <c r="D752" s="92"/>
      <c r="E752" s="92"/>
      <c r="F752" s="92"/>
      <c r="G752" s="92"/>
      <c r="H752" s="93"/>
      <c r="I752" s="93"/>
      <c r="J752" s="93"/>
      <c r="K752" s="93"/>
      <c r="L752" s="93"/>
      <c r="M752" s="95"/>
      <c r="N752" s="96"/>
      <c r="O752" s="92"/>
      <c r="P752" s="95"/>
    </row>
    <row r="753" s="4" customFormat="1" spans="1:16">
      <c r="A753" s="91"/>
      <c r="B753" s="92"/>
      <c r="C753" s="92"/>
      <c r="D753" s="92"/>
      <c r="E753" s="92"/>
      <c r="F753" s="92"/>
      <c r="G753" s="92"/>
      <c r="H753" s="93"/>
      <c r="I753" s="93"/>
      <c r="J753" s="93"/>
      <c r="K753" s="93"/>
      <c r="L753" s="93"/>
      <c r="M753" s="95"/>
      <c r="N753" s="96"/>
      <c r="O753" s="92"/>
      <c r="P753" s="95"/>
    </row>
    <row r="754" s="4" customFormat="1" spans="1:16">
      <c r="A754" s="91"/>
      <c r="B754" s="92"/>
      <c r="C754" s="92"/>
      <c r="D754" s="92"/>
      <c r="E754" s="92"/>
      <c r="F754" s="92"/>
      <c r="G754" s="92"/>
      <c r="H754" s="93"/>
      <c r="I754" s="93"/>
      <c r="J754" s="93"/>
      <c r="K754" s="93"/>
      <c r="L754" s="93"/>
      <c r="M754" s="95"/>
      <c r="N754" s="96"/>
      <c r="O754" s="92"/>
      <c r="P754" s="95"/>
    </row>
    <row r="755" s="4" customFormat="1" spans="1:16">
      <c r="A755" s="91"/>
      <c r="B755" s="92"/>
      <c r="C755" s="92"/>
      <c r="D755" s="92"/>
      <c r="E755" s="92"/>
      <c r="F755" s="92"/>
      <c r="G755" s="92"/>
      <c r="H755" s="93"/>
      <c r="I755" s="93"/>
      <c r="J755" s="93"/>
      <c r="K755" s="93"/>
      <c r="L755" s="93"/>
      <c r="M755" s="95"/>
      <c r="N755" s="96"/>
      <c r="O755" s="92"/>
      <c r="P755" s="95"/>
    </row>
    <row r="756" s="4" customFormat="1" spans="1:16">
      <c r="A756" s="91"/>
      <c r="B756" s="92"/>
      <c r="C756" s="92"/>
      <c r="D756" s="92"/>
      <c r="E756" s="92"/>
      <c r="F756" s="92"/>
      <c r="G756" s="92"/>
      <c r="H756" s="93"/>
      <c r="I756" s="93"/>
      <c r="J756" s="93"/>
      <c r="K756" s="93"/>
      <c r="L756" s="93"/>
      <c r="M756" s="95"/>
      <c r="N756" s="96"/>
      <c r="O756" s="92"/>
      <c r="P756" s="95"/>
    </row>
    <row r="757" s="4" customFormat="1" spans="1:16">
      <c r="A757" s="91"/>
      <c r="B757" s="92"/>
      <c r="C757" s="92"/>
      <c r="D757" s="92"/>
      <c r="E757" s="92"/>
      <c r="F757" s="92"/>
      <c r="G757" s="92"/>
      <c r="H757" s="93"/>
      <c r="I757" s="93"/>
      <c r="J757" s="93"/>
      <c r="K757" s="93"/>
      <c r="L757" s="93"/>
      <c r="M757" s="95"/>
      <c r="N757" s="96"/>
      <c r="O757" s="92"/>
      <c r="P757" s="95"/>
    </row>
    <row r="758" s="4" customFormat="1" spans="1:16">
      <c r="A758" s="91"/>
      <c r="B758" s="92"/>
      <c r="C758" s="92"/>
      <c r="D758" s="92"/>
      <c r="E758" s="92"/>
      <c r="F758" s="92"/>
      <c r="G758" s="92"/>
      <c r="H758" s="93"/>
      <c r="I758" s="93"/>
      <c r="J758" s="93"/>
      <c r="K758" s="93"/>
      <c r="L758" s="93"/>
      <c r="M758" s="95"/>
      <c r="N758" s="96"/>
      <c r="O758" s="92"/>
      <c r="P758" s="95"/>
    </row>
    <row r="759" s="4" customFormat="1" spans="1:16">
      <c r="A759" s="91"/>
      <c r="B759" s="92"/>
      <c r="C759" s="92"/>
      <c r="D759" s="92"/>
      <c r="E759" s="92"/>
      <c r="F759" s="92"/>
      <c r="G759" s="92"/>
      <c r="H759" s="93"/>
      <c r="I759" s="93"/>
      <c r="J759" s="93"/>
      <c r="K759" s="93"/>
      <c r="L759" s="93"/>
      <c r="M759" s="95"/>
      <c r="N759" s="96"/>
      <c r="O759" s="92"/>
      <c r="P759" s="95"/>
    </row>
    <row r="760" s="4" customFormat="1" spans="1:16">
      <c r="A760" s="91"/>
      <c r="B760" s="92"/>
      <c r="C760" s="92"/>
      <c r="D760" s="92"/>
      <c r="E760" s="92"/>
      <c r="F760" s="92"/>
      <c r="G760" s="92"/>
      <c r="H760" s="93"/>
      <c r="I760" s="93"/>
      <c r="J760" s="93"/>
      <c r="K760" s="93"/>
      <c r="L760" s="93"/>
      <c r="M760" s="95"/>
      <c r="N760" s="96"/>
      <c r="O760" s="92"/>
      <c r="P760" s="95"/>
    </row>
    <row r="761" s="4" customFormat="1" spans="1:16">
      <c r="A761" s="91"/>
      <c r="B761" s="92"/>
      <c r="C761" s="92"/>
      <c r="D761" s="92"/>
      <c r="E761" s="92"/>
      <c r="F761" s="92"/>
      <c r="G761" s="92"/>
      <c r="H761" s="93"/>
      <c r="I761" s="93"/>
      <c r="J761" s="93"/>
      <c r="K761" s="93"/>
      <c r="L761" s="93"/>
      <c r="M761" s="95"/>
      <c r="N761" s="96"/>
      <c r="O761" s="92"/>
      <c r="P761" s="95"/>
    </row>
    <row r="762" s="4" customFormat="1" spans="1:16">
      <c r="A762" s="91"/>
      <c r="B762" s="92"/>
      <c r="C762" s="92"/>
      <c r="D762" s="92"/>
      <c r="E762" s="92"/>
      <c r="F762" s="92"/>
      <c r="G762" s="92"/>
      <c r="H762" s="93"/>
      <c r="I762" s="93"/>
      <c r="J762" s="93"/>
      <c r="K762" s="93"/>
      <c r="L762" s="93"/>
      <c r="M762" s="95"/>
      <c r="N762" s="96"/>
      <c r="O762" s="92"/>
      <c r="P762" s="95"/>
    </row>
    <row r="763" s="4" customFormat="1" spans="1:16">
      <c r="A763" s="91"/>
      <c r="B763" s="92"/>
      <c r="C763" s="92"/>
      <c r="D763" s="92"/>
      <c r="E763" s="92"/>
      <c r="F763" s="92"/>
      <c r="G763" s="92"/>
      <c r="H763" s="93"/>
      <c r="I763" s="93"/>
      <c r="J763" s="93"/>
      <c r="K763" s="93"/>
      <c r="L763" s="93"/>
      <c r="M763" s="95"/>
      <c r="N763" s="96"/>
      <c r="O763" s="92"/>
      <c r="P763" s="95"/>
    </row>
    <row r="764" s="4" customFormat="1" spans="1:16">
      <c r="A764" s="91"/>
      <c r="B764" s="92"/>
      <c r="C764" s="92"/>
      <c r="D764" s="92"/>
      <c r="E764" s="92"/>
      <c r="F764" s="92"/>
      <c r="G764" s="92"/>
      <c r="H764" s="93"/>
      <c r="I764" s="93"/>
      <c r="J764" s="93"/>
      <c r="K764" s="93"/>
      <c r="L764" s="93"/>
      <c r="M764" s="95"/>
      <c r="N764" s="96"/>
      <c r="O764" s="92"/>
      <c r="P764" s="95"/>
    </row>
    <row r="765" s="4" customFormat="1" spans="1:16">
      <c r="A765" s="91"/>
      <c r="B765" s="92"/>
      <c r="C765" s="92"/>
      <c r="D765" s="92"/>
      <c r="E765" s="92"/>
      <c r="F765" s="92"/>
      <c r="G765" s="92"/>
      <c r="H765" s="93"/>
      <c r="I765" s="93"/>
      <c r="J765" s="93"/>
      <c r="K765" s="93"/>
      <c r="L765" s="93"/>
      <c r="M765" s="95"/>
      <c r="N765" s="96"/>
      <c r="O765" s="92"/>
      <c r="P765" s="95"/>
    </row>
    <row r="766" s="4" customFormat="1" spans="1:16">
      <c r="A766" s="91"/>
      <c r="B766" s="92"/>
      <c r="C766" s="92"/>
      <c r="D766" s="92"/>
      <c r="E766" s="92"/>
      <c r="F766" s="92"/>
      <c r="G766" s="92"/>
      <c r="H766" s="93"/>
      <c r="I766" s="93"/>
      <c r="J766" s="93"/>
      <c r="K766" s="93"/>
      <c r="L766" s="93"/>
      <c r="M766" s="95"/>
      <c r="N766" s="96"/>
      <c r="O766" s="92"/>
      <c r="P766" s="95"/>
    </row>
    <row r="767" s="4" customFormat="1" spans="1:16">
      <c r="A767" s="91"/>
      <c r="B767" s="92"/>
      <c r="C767" s="92"/>
      <c r="D767" s="92"/>
      <c r="E767" s="92"/>
      <c r="F767" s="92"/>
      <c r="G767" s="92"/>
      <c r="H767" s="93"/>
      <c r="I767" s="93"/>
      <c r="J767" s="93"/>
      <c r="K767" s="93"/>
      <c r="L767" s="93"/>
      <c r="M767" s="95"/>
      <c r="N767" s="96"/>
      <c r="O767" s="92"/>
      <c r="P767" s="95"/>
    </row>
    <row r="768" s="4" customFormat="1" spans="1:16">
      <c r="A768" s="91"/>
      <c r="B768" s="92"/>
      <c r="C768" s="92"/>
      <c r="D768" s="92"/>
      <c r="E768" s="92"/>
      <c r="F768" s="92"/>
      <c r="G768" s="92"/>
      <c r="H768" s="93"/>
      <c r="I768" s="93"/>
      <c r="J768" s="93"/>
      <c r="K768" s="93"/>
      <c r="L768" s="93"/>
      <c r="M768" s="95"/>
      <c r="N768" s="96"/>
      <c r="O768" s="92"/>
      <c r="P768" s="95"/>
    </row>
    <row r="769" s="4" customFormat="1" spans="1:16">
      <c r="A769" s="91"/>
      <c r="B769" s="92"/>
      <c r="C769" s="92"/>
      <c r="D769" s="92"/>
      <c r="E769" s="92"/>
      <c r="F769" s="92"/>
      <c r="G769" s="92"/>
      <c r="H769" s="93"/>
      <c r="I769" s="93"/>
      <c r="J769" s="93"/>
      <c r="K769" s="93"/>
      <c r="L769" s="93"/>
      <c r="M769" s="95"/>
      <c r="N769" s="96"/>
      <c r="O769" s="92"/>
      <c r="P769" s="95"/>
    </row>
    <row r="770" s="4" customFormat="1" spans="1:16">
      <c r="A770" s="91"/>
      <c r="B770" s="92"/>
      <c r="C770" s="92"/>
      <c r="D770" s="92"/>
      <c r="E770" s="92"/>
      <c r="F770" s="92"/>
      <c r="G770" s="92"/>
      <c r="H770" s="93"/>
      <c r="I770" s="93"/>
      <c r="J770" s="93"/>
      <c r="K770" s="93"/>
      <c r="L770" s="93"/>
      <c r="M770" s="95"/>
      <c r="N770" s="96"/>
      <c r="O770" s="92"/>
      <c r="P770" s="95"/>
    </row>
    <row r="771" s="4" customFormat="1" spans="1:16">
      <c r="A771" s="91"/>
      <c r="B771" s="92"/>
      <c r="C771" s="92"/>
      <c r="D771" s="92"/>
      <c r="E771" s="92"/>
      <c r="F771" s="92"/>
      <c r="G771" s="92"/>
      <c r="H771" s="93"/>
      <c r="I771" s="93"/>
      <c r="J771" s="93"/>
      <c r="K771" s="93"/>
      <c r="L771" s="93"/>
      <c r="M771" s="95"/>
      <c r="N771" s="96"/>
      <c r="O771" s="92"/>
      <c r="P771" s="95"/>
    </row>
    <row r="772" s="4" customFormat="1" spans="1:16">
      <c r="A772" s="91"/>
      <c r="B772" s="92"/>
      <c r="C772" s="92"/>
      <c r="D772" s="92"/>
      <c r="E772" s="92"/>
      <c r="F772" s="92"/>
      <c r="G772" s="92"/>
      <c r="H772" s="93"/>
      <c r="I772" s="93"/>
      <c r="J772" s="93"/>
      <c r="K772" s="93"/>
      <c r="L772" s="93"/>
      <c r="M772" s="95"/>
      <c r="N772" s="96"/>
      <c r="O772" s="92"/>
      <c r="P772" s="95"/>
    </row>
    <row r="773" s="4" customFormat="1" spans="1:16">
      <c r="A773" s="91"/>
      <c r="B773" s="92"/>
      <c r="C773" s="92"/>
      <c r="D773" s="92"/>
      <c r="E773" s="92"/>
      <c r="F773" s="92"/>
      <c r="G773" s="92"/>
      <c r="H773" s="93"/>
      <c r="I773" s="93"/>
      <c r="J773" s="93"/>
      <c r="K773" s="93"/>
      <c r="L773" s="93"/>
      <c r="M773" s="95"/>
      <c r="N773" s="96"/>
      <c r="O773" s="92"/>
      <c r="P773" s="95"/>
    </row>
    <row r="774" s="4" customFormat="1" spans="1:16">
      <c r="A774" s="91"/>
      <c r="B774" s="92"/>
      <c r="C774" s="92"/>
      <c r="D774" s="92"/>
      <c r="E774" s="92"/>
      <c r="F774" s="92"/>
      <c r="G774" s="92"/>
      <c r="H774" s="93"/>
      <c r="I774" s="93"/>
      <c r="J774" s="93"/>
      <c r="K774" s="93"/>
      <c r="L774" s="93"/>
      <c r="M774" s="95"/>
      <c r="N774" s="96"/>
      <c r="O774" s="92"/>
      <c r="P774" s="95"/>
    </row>
    <row r="775" s="4" customFormat="1" spans="1:16">
      <c r="A775" s="91"/>
      <c r="B775" s="92"/>
      <c r="C775" s="92"/>
      <c r="D775" s="92"/>
      <c r="E775" s="92"/>
      <c r="F775" s="92"/>
      <c r="G775" s="92"/>
      <c r="H775" s="93"/>
      <c r="I775" s="93"/>
      <c r="J775" s="93"/>
      <c r="K775" s="93"/>
      <c r="L775" s="93"/>
      <c r="M775" s="95"/>
      <c r="N775" s="96"/>
      <c r="O775" s="92"/>
      <c r="P775" s="95"/>
    </row>
    <row r="776" s="4" customFormat="1" spans="1:16">
      <c r="A776" s="91"/>
      <c r="B776" s="92"/>
      <c r="C776" s="92"/>
      <c r="D776" s="92"/>
      <c r="E776" s="92"/>
      <c r="F776" s="92"/>
      <c r="G776" s="92"/>
      <c r="H776" s="93"/>
      <c r="I776" s="93"/>
      <c r="J776" s="93"/>
      <c r="K776" s="93"/>
      <c r="L776" s="93"/>
      <c r="M776" s="95"/>
      <c r="N776" s="96"/>
      <c r="O776" s="92"/>
      <c r="P776" s="95"/>
    </row>
    <row r="777" s="4" customFormat="1" spans="1:16">
      <c r="A777" s="91"/>
      <c r="B777" s="92"/>
      <c r="C777" s="92"/>
      <c r="D777" s="92"/>
      <c r="E777" s="92"/>
      <c r="F777" s="92"/>
      <c r="G777" s="92"/>
      <c r="H777" s="93"/>
      <c r="I777" s="93"/>
      <c r="J777" s="93"/>
      <c r="K777" s="93"/>
      <c r="L777" s="93"/>
      <c r="M777" s="95"/>
      <c r="N777" s="96"/>
      <c r="O777" s="92"/>
      <c r="P777" s="95"/>
    </row>
    <row r="778" s="4" customFormat="1" spans="1:16">
      <c r="A778" s="91"/>
      <c r="B778" s="92"/>
      <c r="C778" s="92"/>
      <c r="D778" s="92"/>
      <c r="E778" s="92"/>
      <c r="F778" s="92"/>
      <c r="G778" s="92"/>
      <c r="H778" s="93"/>
      <c r="I778" s="93"/>
      <c r="J778" s="93"/>
      <c r="K778" s="93"/>
      <c r="L778" s="93"/>
      <c r="M778" s="95"/>
      <c r="N778" s="96"/>
      <c r="O778" s="92"/>
      <c r="P778" s="95"/>
    </row>
    <row r="779" s="4" customFormat="1" spans="1:16">
      <c r="A779" s="91"/>
      <c r="B779" s="92"/>
      <c r="C779" s="92"/>
      <c r="D779" s="92"/>
      <c r="E779" s="92"/>
      <c r="F779" s="92"/>
      <c r="G779" s="92"/>
      <c r="H779" s="93"/>
      <c r="I779" s="93"/>
      <c r="J779" s="93"/>
      <c r="K779" s="93"/>
      <c r="L779" s="93"/>
      <c r="M779" s="95"/>
      <c r="N779" s="96"/>
      <c r="O779" s="92"/>
      <c r="P779" s="95"/>
    </row>
    <row r="780" s="4" customFormat="1" spans="1:16">
      <c r="A780" s="91"/>
      <c r="B780" s="92"/>
      <c r="C780" s="92"/>
      <c r="D780" s="92"/>
      <c r="E780" s="92"/>
      <c r="F780" s="92"/>
      <c r="G780" s="92"/>
      <c r="H780" s="93"/>
      <c r="I780" s="93"/>
      <c r="J780" s="93"/>
      <c r="K780" s="93"/>
      <c r="L780" s="93"/>
      <c r="M780" s="95"/>
      <c r="N780" s="96"/>
      <c r="O780" s="92"/>
      <c r="P780" s="95"/>
    </row>
    <row r="781" s="4" customFormat="1" spans="1:16">
      <c r="A781" s="91"/>
      <c r="B781" s="92"/>
      <c r="C781" s="92"/>
      <c r="D781" s="92"/>
      <c r="E781" s="92"/>
      <c r="F781" s="92"/>
      <c r="G781" s="92"/>
      <c r="H781" s="93"/>
      <c r="I781" s="93"/>
      <c r="J781" s="93"/>
      <c r="K781" s="93"/>
      <c r="L781" s="93"/>
      <c r="M781" s="95"/>
      <c r="N781" s="96"/>
      <c r="O781" s="92"/>
      <c r="P781" s="95"/>
    </row>
    <row r="782" s="4" customFormat="1" spans="1:16">
      <c r="A782" s="91"/>
      <c r="B782" s="92"/>
      <c r="C782" s="92"/>
      <c r="D782" s="92"/>
      <c r="E782" s="92"/>
      <c r="F782" s="92"/>
      <c r="G782" s="92"/>
      <c r="H782" s="93"/>
      <c r="I782" s="93"/>
      <c r="J782" s="93"/>
      <c r="K782" s="93"/>
      <c r="L782" s="93"/>
      <c r="M782" s="95"/>
      <c r="N782" s="96"/>
      <c r="O782" s="92"/>
      <c r="P782" s="95"/>
    </row>
    <row r="783" s="4" customFormat="1" spans="1:16">
      <c r="A783" s="91"/>
      <c r="B783" s="92"/>
      <c r="C783" s="92"/>
      <c r="D783" s="92"/>
      <c r="E783" s="92"/>
      <c r="F783" s="92"/>
      <c r="G783" s="92"/>
      <c r="H783" s="93"/>
      <c r="I783" s="93"/>
      <c r="J783" s="93"/>
      <c r="K783" s="93"/>
      <c r="L783" s="93"/>
      <c r="M783" s="95"/>
      <c r="N783" s="96"/>
      <c r="O783" s="92"/>
      <c r="P783" s="95"/>
    </row>
    <row r="784" s="4" customFormat="1" spans="1:16">
      <c r="A784" s="91"/>
      <c r="B784" s="92"/>
      <c r="C784" s="92"/>
      <c r="D784" s="92"/>
      <c r="E784" s="92"/>
      <c r="F784" s="92"/>
      <c r="G784" s="92"/>
      <c r="H784" s="93"/>
      <c r="I784" s="93"/>
      <c r="J784" s="93"/>
      <c r="K784" s="93"/>
      <c r="L784" s="93"/>
      <c r="M784" s="95"/>
      <c r="N784" s="96"/>
      <c r="O784" s="92"/>
      <c r="P784" s="95"/>
    </row>
    <row r="785" s="4" customFormat="1" spans="1:16">
      <c r="A785" s="91"/>
      <c r="B785" s="92"/>
      <c r="C785" s="92"/>
      <c r="D785" s="92"/>
      <c r="E785" s="92"/>
      <c r="F785" s="92"/>
      <c r="G785" s="92"/>
      <c r="H785" s="93"/>
      <c r="I785" s="93"/>
      <c r="J785" s="93"/>
      <c r="K785" s="93"/>
      <c r="L785" s="93"/>
      <c r="M785" s="95"/>
      <c r="N785" s="96"/>
      <c r="O785" s="92"/>
      <c r="P785" s="95"/>
    </row>
    <row r="786" s="4" customFormat="1" spans="1:16">
      <c r="A786" s="91"/>
      <c r="B786" s="92"/>
      <c r="C786" s="92"/>
      <c r="D786" s="92"/>
      <c r="E786" s="92"/>
      <c r="F786" s="92"/>
      <c r="G786" s="92"/>
      <c r="H786" s="93"/>
      <c r="I786" s="93"/>
      <c r="J786" s="93"/>
      <c r="K786" s="93"/>
      <c r="L786" s="93"/>
      <c r="M786" s="95"/>
      <c r="N786" s="96"/>
      <c r="O786" s="92"/>
      <c r="P786" s="95"/>
    </row>
    <row r="787" s="4" customFormat="1" spans="1:16">
      <c r="A787" s="91"/>
      <c r="B787" s="92"/>
      <c r="C787" s="92"/>
      <c r="D787" s="92"/>
      <c r="E787" s="92"/>
      <c r="F787" s="92"/>
      <c r="G787" s="92"/>
      <c r="H787" s="93"/>
      <c r="I787" s="93"/>
      <c r="J787" s="93"/>
      <c r="K787" s="93"/>
      <c r="L787" s="93"/>
      <c r="M787" s="95"/>
      <c r="N787" s="96"/>
      <c r="O787" s="92"/>
      <c r="P787" s="95"/>
    </row>
    <row r="788" s="4" customFormat="1" spans="1:16">
      <c r="A788" s="91"/>
      <c r="B788" s="92"/>
      <c r="C788" s="92"/>
      <c r="D788" s="92"/>
      <c r="E788" s="92"/>
      <c r="F788" s="92"/>
      <c r="G788" s="92"/>
      <c r="H788" s="93"/>
      <c r="I788" s="93"/>
      <c r="J788" s="93"/>
      <c r="K788" s="93"/>
      <c r="L788" s="93"/>
      <c r="M788" s="95"/>
      <c r="N788" s="96"/>
      <c r="O788" s="92"/>
      <c r="P788" s="95"/>
    </row>
    <row r="789" s="4" customFormat="1" spans="1:16">
      <c r="A789" s="91"/>
      <c r="B789" s="92"/>
      <c r="C789" s="92"/>
      <c r="D789" s="92"/>
      <c r="E789" s="92"/>
      <c r="F789" s="92"/>
      <c r="G789" s="92"/>
      <c r="H789" s="93"/>
      <c r="I789" s="93"/>
      <c r="J789" s="93"/>
      <c r="K789" s="93"/>
      <c r="L789" s="93"/>
      <c r="M789" s="95"/>
      <c r="N789" s="96"/>
      <c r="O789" s="92"/>
      <c r="P789" s="95"/>
    </row>
    <row r="790" s="4" customFormat="1" spans="1:16">
      <c r="A790" s="91"/>
      <c r="B790" s="92"/>
      <c r="C790" s="92"/>
      <c r="D790" s="92"/>
      <c r="E790" s="92"/>
      <c r="F790" s="92"/>
      <c r="G790" s="92"/>
      <c r="H790" s="93"/>
      <c r="I790" s="93"/>
      <c r="J790" s="93"/>
      <c r="K790" s="93"/>
      <c r="L790" s="93"/>
      <c r="M790" s="95"/>
      <c r="N790" s="96"/>
      <c r="O790" s="92"/>
      <c r="P790" s="95"/>
    </row>
    <row r="791" s="4" customFormat="1" spans="1:16">
      <c r="A791" s="91"/>
      <c r="B791" s="92"/>
      <c r="C791" s="92"/>
      <c r="D791" s="92"/>
      <c r="E791" s="92"/>
      <c r="F791" s="92"/>
      <c r="G791" s="92"/>
      <c r="H791" s="93"/>
      <c r="I791" s="93"/>
      <c r="J791" s="93"/>
      <c r="K791" s="93"/>
      <c r="L791" s="93"/>
      <c r="M791" s="95"/>
      <c r="N791" s="96"/>
      <c r="O791" s="92"/>
      <c r="P791" s="95"/>
    </row>
    <row r="792" s="4" customFormat="1" spans="1:16">
      <c r="A792" s="91"/>
      <c r="B792" s="92"/>
      <c r="C792" s="92"/>
      <c r="D792" s="92"/>
      <c r="E792" s="92"/>
      <c r="F792" s="92"/>
      <c r="G792" s="92"/>
      <c r="H792" s="93"/>
      <c r="I792" s="93"/>
      <c r="J792" s="93"/>
      <c r="K792" s="93"/>
      <c r="L792" s="93"/>
      <c r="M792" s="95"/>
      <c r="N792" s="96"/>
      <c r="O792" s="92"/>
      <c r="P792" s="95"/>
    </row>
    <row r="793" s="4" customFormat="1" spans="1:16">
      <c r="A793" s="91"/>
      <c r="B793" s="92"/>
      <c r="C793" s="92"/>
      <c r="D793" s="92"/>
      <c r="E793" s="92"/>
      <c r="F793" s="92"/>
      <c r="G793" s="92"/>
      <c r="H793" s="93"/>
      <c r="I793" s="93"/>
      <c r="J793" s="93"/>
      <c r="K793" s="93"/>
      <c r="L793" s="93"/>
      <c r="M793" s="95"/>
      <c r="N793" s="96"/>
      <c r="O793" s="92"/>
      <c r="P793" s="95"/>
    </row>
    <row r="794" s="4" customFormat="1" spans="1:16">
      <c r="A794" s="91"/>
      <c r="B794" s="92"/>
      <c r="C794" s="92"/>
      <c r="D794" s="92"/>
      <c r="E794" s="92"/>
      <c r="F794" s="92"/>
      <c r="G794" s="92"/>
      <c r="H794" s="93"/>
      <c r="I794" s="93"/>
      <c r="J794" s="93"/>
      <c r="K794" s="93"/>
      <c r="L794" s="93"/>
      <c r="M794" s="95"/>
      <c r="N794" s="96"/>
      <c r="O794" s="92"/>
      <c r="P794" s="95"/>
    </row>
    <row r="795" s="4" customFormat="1" spans="1:16">
      <c r="A795" s="91"/>
      <c r="B795" s="92"/>
      <c r="C795" s="92"/>
      <c r="D795" s="92"/>
      <c r="E795" s="92"/>
      <c r="F795" s="92"/>
      <c r="G795" s="92"/>
      <c r="H795" s="93"/>
      <c r="I795" s="93"/>
      <c r="J795" s="93"/>
      <c r="K795" s="93"/>
      <c r="L795" s="93"/>
      <c r="M795" s="95"/>
      <c r="N795" s="96"/>
      <c r="O795" s="92"/>
      <c r="P795" s="95"/>
    </row>
    <row r="796" s="4" customFormat="1" spans="1:16">
      <c r="A796" s="91"/>
      <c r="B796" s="92"/>
      <c r="C796" s="92"/>
      <c r="D796" s="92"/>
      <c r="E796" s="92"/>
      <c r="F796" s="92"/>
      <c r="G796" s="92"/>
      <c r="H796" s="93"/>
      <c r="I796" s="93"/>
      <c r="J796" s="93"/>
      <c r="K796" s="93"/>
      <c r="L796" s="93"/>
      <c r="M796" s="95"/>
      <c r="N796" s="96"/>
      <c r="O796" s="92"/>
      <c r="P796" s="95"/>
    </row>
  </sheetData>
  <autoFilter ref="A4:IL349">
    <extLst/>
  </autoFilter>
  <mergeCells count="11">
    <mergeCell ref="A1:O1"/>
    <mergeCell ref="A2:A4"/>
    <mergeCell ref="B2:B4"/>
    <mergeCell ref="C2:C4"/>
    <mergeCell ref="L2:L4"/>
    <mergeCell ref="M2:M4"/>
    <mergeCell ref="N2:N4"/>
    <mergeCell ref="O2:O4"/>
    <mergeCell ref="P2:P4"/>
    <mergeCell ref="D2:G3"/>
    <mergeCell ref="H2:K3"/>
  </mergeCells>
  <conditionalFormatting sqref="I21">
    <cfRule type="cellIs" dxfId="0" priority="283" stopIfTrue="1" operator="notEqual">
      <formula>0</formula>
    </cfRule>
  </conditionalFormatting>
  <conditionalFormatting sqref="I26">
    <cfRule type="cellIs" dxfId="0" priority="282" stopIfTrue="1" operator="notEqual">
      <formula>0</formula>
    </cfRule>
  </conditionalFormatting>
  <conditionalFormatting sqref="I30">
    <cfRule type="cellIs" dxfId="0" priority="281" stopIfTrue="1" operator="notEqual">
      <formula>0</formula>
    </cfRule>
  </conditionalFormatting>
  <conditionalFormatting sqref="I36">
    <cfRule type="cellIs" dxfId="0" priority="280" stopIfTrue="1" operator="notEqual">
      <formula>0</formula>
    </cfRule>
  </conditionalFormatting>
  <conditionalFormatting sqref="I38">
    <cfRule type="cellIs" dxfId="0" priority="279" stopIfTrue="1" operator="notEqual">
      <formula>0</formula>
    </cfRule>
  </conditionalFormatting>
  <conditionalFormatting sqref="I40">
    <cfRule type="cellIs" dxfId="0" priority="278" stopIfTrue="1" operator="notEqual">
      <formula>0</formula>
    </cfRule>
  </conditionalFormatting>
  <conditionalFormatting sqref="I46">
    <cfRule type="cellIs" dxfId="0" priority="277" stopIfTrue="1" operator="notEqual">
      <formula>0</formula>
    </cfRule>
  </conditionalFormatting>
  <conditionalFormatting sqref="I48">
    <cfRule type="cellIs" dxfId="0" priority="276" stopIfTrue="1" operator="notEqual">
      <formula>0</formula>
    </cfRule>
  </conditionalFormatting>
  <conditionalFormatting sqref="I50">
    <cfRule type="cellIs" dxfId="0" priority="275" stopIfTrue="1" operator="notEqual">
      <formula>0</formula>
    </cfRule>
  </conditionalFormatting>
  <conditionalFormatting sqref="I53">
    <cfRule type="cellIs" dxfId="0" priority="274" stopIfTrue="1" operator="notEqual">
      <formula>0</formula>
    </cfRule>
  </conditionalFormatting>
  <conditionalFormatting sqref="I57">
    <cfRule type="cellIs" dxfId="0" priority="273" stopIfTrue="1" operator="notEqual">
      <formula>0</formula>
    </cfRule>
  </conditionalFormatting>
  <conditionalFormatting sqref="I75">
    <cfRule type="cellIs" dxfId="0" priority="256" stopIfTrue="1" operator="notEqual">
      <formula>0</formula>
    </cfRule>
  </conditionalFormatting>
  <conditionalFormatting sqref="I89">
    <cfRule type="cellIs" dxfId="0" priority="272" stopIfTrue="1" operator="notEqual">
      <formula>0</formula>
    </cfRule>
  </conditionalFormatting>
  <conditionalFormatting sqref="I94">
    <cfRule type="cellIs" dxfId="0" priority="254" stopIfTrue="1" operator="notEqual">
      <formula>0</formula>
    </cfRule>
  </conditionalFormatting>
  <conditionalFormatting sqref="I100">
    <cfRule type="cellIs" dxfId="0" priority="270" stopIfTrue="1" operator="notEqual">
      <formula>0</formula>
    </cfRule>
  </conditionalFormatting>
  <conditionalFormatting sqref="K111">
    <cfRule type="cellIs" dxfId="0" priority="249" stopIfTrue="1" operator="notEqual">
      <formula>0</formula>
    </cfRule>
  </conditionalFormatting>
  <conditionalFormatting sqref="I113">
    <cfRule type="cellIs" dxfId="0" priority="268" stopIfTrue="1" operator="notEqual">
      <formula>0</formula>
    </cfRule>
  </conditionalFormatting>
  <conditionalFormatting sqref="I120">
    <cfRule type="cellIs" dxfId="0" priority="253" stopIfTrue="1" operator="notEqual">
      <formula>0</formula>
    </cfRule>
  </conditionalFormatting>
  <conditionalFormatting sqref="I134">
    <cfRule type="cellIs" dxfId="0" priority="267" stopIfTrue="1" operator="notEqual">
      <formula>0</formula>
    </cfRule>
  </conditionalFormatting>
  <conditionalFormatting sqref="I138">
    <cfRule type="cellIs" dxfId="0" priority="266" stopIfTrue="1" operator="notEqual">
      <formula>0</formula>
    </cfRule>
  </conditionalFormatting>
  <conditionalFormatting sqref="I151">
    <cfRule type="cellIs" dxfId="0" priority="265" stopIfTrue="1" operator="notEqual">
      <formula>0</formula>
    </cfRule>
  </conditionalFormatting>
  <conditionalFormatting sqref="I154">
    <cfRule type="cellIs" dxfId="0" priority="252" stopIfTrue="1" operator="notEqual">
      <formula>0</formula>
    </cfRule>
  </conditionalFormatting>
  <conditionalFormatting sqref="I171">
    <cfRule type="cellIs" dxfId="0" priority="264" stopIfTrue="1" operator="notEqual">
      <formula>0</formula>
    </cfRule>
  </conditionalFormatting>
  <conditionalFormatting sqref="I183">
    <cfRule type="cellIs" dxfId="0" priority="263" stopIfTrue="1" operator="notEqual">
      <formula>0</formula>
    </cfRule>
  </conditionalFormatting>
  <conditionalFormatting sqref="I201">
    <cfRule type="cellIs" dxfId="0" priority="262" stopIfTrue="1" operator="notEqual">
      <formula>0</formula>
    </cfRule>
  </conditionalFormatting>
  <conditionalFormatting sqref="I213">
    <cfRule type="cellIs" dxfId="0" priority="261" stopIfTrue="1" operator="notEqual">
      <formula>0</formula>
    </cfRule>
  </conditionalFormatting>
  <conditionalFormatting sqref="K231">
    <cfRule type="cellIs" dxfId="0" priority="247" stopIfTrue="1" operator="notEqual">
      <formula>0</formula>
    </cfRule>
  </conditionalFormatting>
  <conditionalFormatting sqref="I235">
    <cfRule type="cellIs" dxfId="0" priority="260" stopIfTrue="1" operator="notEqual">
      <formula>0</formula>
    </cfRule>
  </conditionalFormatting>
  <conditionalFormatting sqref="I238">
    <cfRule type="cellIs" dxfId="0" priority="251" stopIfTrue="1" operator="notEqual">
      <formula>0</formula>
    </cfRule>
  </conditionalFormatting>
  <conditionalFormatting sqref="I241">
    <cfRule type="cellIs" dxfId="0" priority="259" stopIfTrue="1" operator="notEqual">
      <formula>0</formula>
    </cfRule>
  </conditionalFormatting>
  <conditionalFormatting sqref="I245">
    <cfRule type="cellIs" dxfId="0" priority="250" stopIfTrue="1" operator="notEqual">
      <formula>0</formula>
    </cfRule>
  </conditionalFormatting>
  <conditionalFormatting sqref="K246">
    <cfRule type="cellIs" dxfId="0" priority="246" stopIfTrue="1" operator="notEqual">
      <formula>0</formula>
    </cfRule>
  </conditionalFormatting>
  <conditionalFormatting sqref="I255">
    <cfRule type="cellIs" dxfId="0" priority="258" stopIfTrue="1" operator="notEqual">
      <formula>0</formula>
    </cfRule>
  </conditionalFormatting>
  <conditionalFormatting sqref="K257">
    <cfRule type="cellIs" dxfId="0" priority="243" stopIfTrue="1" operator="notEqual">
      <formula>0</formula>
    </cfRule>
  </conditionalFormatting>
  <conditionalFormatting sqref="K259">
    <cfRule type="cellIs" dxfId="0" priority="178" stopIfTrue="1" operator="notEqual">
      <formula>0</formula>
    </cfRule>
  </conditionalFormatting>
  <conditionalFormatting sqref="N259">
    <cfRule type="cellIs" dxfId="0" priority="232" stopIfTrue="1" operator="notEqual">
      <formula>0</formula>
    </cfRule>
  </conditionalFormatting>
  <conditionalFormatting sqref="K260">
    <cfRule type="cellIs" dxfId="0" priority="177" stopIfTrue="1" operator="notEqual">
      <formula>0</formula>
    </cfRule>
  </conditionalFormatting>
  <conditionalFormatting sqref="N260">
    <cfRule type="cellIs" dxfId="0" priority="231" stopIfTrue="1" operator="notEqual">
      <formula>0</formula>
    </cfRule>
  </conditionalFormatting>
  <conditionalFormatting sqref="K261">
    <cfRule type="cellIs" dxfId="0" priority="176" stopIfTrue="1" operator="notEqual">
      <formula>0</formula>
    </cfRule>
  </conditionalFormatting>
  <conditionalFormatting sqref="N261">
    <cfRule type="cellIs" dxfId="0" priority="230" stopIfTrue="1" operator="notEqual">
      <formula>0</formula>
    </cfRule>
  </conditionalFormatting>
  <conditionalFormatting sqref="K262">
    <cfRule type="cellIs" dxfId="0" priority="175" stopIfTrue="1" operator="notEqual">
      <formula>0</formula>
    </cfRule>
  </conditionalFormatting>
  <conditionalFormatting sqref="N262">
    <cfRule type="cellIs" dxfId="0" priority="229" stopIfTrue="1" operator="notEqual">
      <formula>0</formula>
    </cfRule>
  </conditionalFormatting>
  <conditionalFormatting sqref="K263">
    <cfRule type="cellIs" dxfId="0" priority="174" stopIfTrue="1" operator="notEqual">
      <formula>0</formula>
    </cfRule>
  </conditionalFormatting>
  <conditionalFormatting sqref="N263">
    <cfRule type="cellIs" dxfId="0" priority="228" stopIfTrue="1" operator="notEqual">
      <formula>0</formula>
    </cfRule>
  </conditionalFormatting>
  <conditionalFormatting sqref="K264">
    <cfRule type="cellIs" dxfId="0" priority="173" stopIfTrue="1" operator="notEqual">
      <formula>0</formula>
    </cfRule>
  </conditionalFormatting>
  <conditionalFormatting sqref="N264">
    <cfRule type="cellIs" dxfId="0" priority="227" stopIfTrue="1" operator="notEqual">
      <formula>0</formula>
    </cfRule>
  </conditionalFormatting>
  <conditionalFormatting sqref="K265">
    <cfRule type="cellIs" dxfId="0" priority="172" stopIfTrue="1" operator="notEqual">
      <formula>0</formula>
    </cfRule>
  </conditionalFormatting>
  <conditionalFormatting sqref="N265">
    <cfRule type="cellIs" dxfId="0" priority="226" stopIfTrue="1" operator="notEqual">
      <formula>0</formula>
    </cfRule>
  </conditionalFormatting>
  <conditionalFormatting sqref="K266">
    <cfRule type="cellIs" dxfId="0" priority="171" stopIfTrue="1" operator="notEqual">
      <formula>0</formula>
    </cfRule>
  </conditionalFormatting>
  <conditionalFormatting sqref="N266">
    <cfRule type="cellIs" dxfId="0" priority="225" stopIfTrue="1" operator="notEqual">
      <formula>0</formula>
    </cfRule>
  </conditionalFormatting>
  <conditionalFormatting sqref="K267">
    <cfRule type="cellIs" dxfId="0" priority="170" stopIfTrue="1" operator="notEqual">
      <formula>0</formula>
    </cfRule>
  </conditionalFormatting>
  <conditionalFormatting sqref="N267">
    <cfRule type="cellIs" dxfId="0" priority="224" stopIfTrue="1" operator="notEqual">
      <formula>0</formula>
    </cfRule>
  </conditionalFormatting>
  <conditionalFormatting sqref="K268">
    <cfRule type="cellIs" dxfId="0" priority="169" stopIfTrue="1" operator="notEqual">
      <formula>0</formula>
    </cfRule>
  </conditionalFormatting>
  <conditionalFormatting sqref="N268">
    <cfRule type="cellIs" dxfId="0" priority="223" stopIfTrue="1" operator="notEqual">
      <formula>0</formula>
    </cfRule>
  </conditionalFormatting>
  <conditionalFormatting sqref="K269">
    <cfRule type="cellIs" dxfId="0" priority="168" stopIfTrue="1" operator="notEqual">
      <formula>0</formula>
    </cfRule>
  </conditionalFormatting>
  <conditionalFormatting sqref="N269">
    <cfRule type="cellIs" dxfId="0" priority="222" stopIfTrue="1" operator="notEqual">
      <formula>0</formula>
    </cfRule>
  </conditionalFormatting>
  <conditionalFormatting sqref="K270">
    <cfRule type="cellIs" dxfId="0" priority="167" stopIfTrue="1" operator="notEqual">
      <formula>0</formula>
    </cfRule>
  </conditionalFormatting>
  <conditionalFormatting sqref="N270">
    <cfRule type="cellIs" dxfId="0" priority="221" stopIfTrue="1" operator="notEqual">
      <formula>0</formula>
    </cfRule>
  </conditionalFormatting>
  <conditionalFormatting sqref="K271">
    <cfRule type="cellIs" dxfId="0" priority="166" stopIfTrue="1" operator="notEqual">
      <formula>0</formula>
    </cfRule>
  </conditionalFormatting>
  <conditionalFormatting sqref="N271">
    <cfRule type="cellIs" dxfId="0" priority="220" stopIfTrue="1" operator="notEqual">
      <formula>0</formula>
    </cfRule>
  </conditionalFormatting>
  <conditionalFormatting sqref="K272">
    <cfRule type="cellIs" dxfId="0" priority="165" stopIfTrue="1" operator="notEqual">
      <formula>0</formula>
    </cfRule>
  </conditionalFormatting>
  <conditionalFormatting sqref="N272">
    <cfRule type="cellIs" dxfId="0" priority="219" stopIfTrue="1" operator="notEqual">
      <formula>0</formula>
    </cfRule>
  </conditionalFormatting>
  <conditionalFormatting sqref="K273">
    <cfRule type="cellIs" dxfId="0" priority="164" stopIfTrue="1" operator="notEqual">
      <formula>0</formula>
    </cfRule>
  </conditionalFormatting>
  <conditionalFormatting sqref="N273">
    <cfRule type="cellIs" dxfId="0" priority="218" stopIfTrue="1" operator="notEqual">
      <formula>0</formula>
    </cfRule>
  </conditionalFormatting>
  <conditionalFormatting sqref="K274">
    <cfRule type="cellIs" dxfId="0" priority="163" stopIfTrue="1" operator="notEqual">
      <formula>0</formula>
    </cfRule>
  </conditionalFormatting>
  <conditionalFormatting sqref="N274">
    <cfRule type="cellIs" dxfId="0" priority="217" stopIfTrue="1" operator="notEqual">
      <formula>0</formula>
    </cfRule>
  </conditionalFormatting>
  <conditionalFormatting sqref="K275">
    <cfRule type="cellIs" dxfId="0" priority="162" stopIfTrue="1" operator="notEqual">
      <formula>0</formula>
    </cfRule>
  </conditionalFormatting>
  <conditionalFormatting sqref="N275">
    <cfRule type="cellIs" dxfId="0" priority="216" stopIfTrue="1" operator="notEqual">
      <formula>0</formula>
    </cfRule>
  </conditionalFormatting>
  <conditionalFormatting sqref="K276">
    <cfRule type="cellIs" dxfId="0" priority="161" stopIfTrue="1" operator="notEqual">
      <formula>0</formula>
    </cfRule>
  </conditionalFormatting>
  <conditionalFormatting sqref="N276">
    <cfRule type="cellIs" dxfId="0" priority="215" stopIfTrue="1" operator="notEqual">
      <formula>0</formula>
    </cfRule>
  </conditionalFormatting>
  <conditionalFormatting sqref="K277">
    <cfRule type="cellIs" dxfId="0" priority="160" stopIfTrue="1" operator="notEqual">
      <formula>0</formula>
    </cfRule>
  </conditionalFormatting>
  <conditionalFormatting sqref="N277">
    <cfRule type="cellIs" dxfId="0" priority="214" stopIfTrue="1" operator="notEqual">
      <formula>0</formula>
    </cfRule>
  </conditionalFormatting>
  <conditionalFormatting sqref="K278">
    <cfRule type="cellIs" dxfId="0" priority="159" stopIfTrue="1" operator="notEqual">
      <formula>0</formula>
    </cfRule>
  </conditionalFormatting>
  <conditionalFormatting sqref="N278">
    <cfRule type="cellIs" dxfId="0" priority="213" stopIfTrue="1" operator="notEqual">
      <formula>0</formula>
    </cfRule>
  </conditionalFormatting>
  <conditionalFormatting sqref="K279">
    <cfRule type="cellIs" dxfId="0" priority="158" stopIfTrue="1" operator="notEqual">
      <formula>0</formula>
    </cfRule>
  </conditionalFormatting>
  <conditionalFormatting sqref="N279">
    <cfRule type="cellIs" dxfId="0" priority="212" stopIfTrue="1" operator="notEqual">
      <formula>0</formula>
    </cfRule>
  </conditionalFormatting>
  <conditionalFormatting sqref="K280">
    <cfRule type="cellIs" dxfId="0" priority="157" stopIfTrue="1" operator="notEqual">
      <formula>0</formula>
    </cfRule>
  </conditionalFormatting>
  <conditionalFormatting sqref="N280">
    <cfRule type="cellIs" dxfId="0" priority="211" stopIfTrue="1" operator="notEqual">
      <formula>0</formula>
    </cfRule>
  </conditionalFormatting>
  <conditionalFormatting sqref="K281">
    <cfRule type="cellIs" dxfId="0" priority="156" stopIfTrue="1" operator="notEqual">
      <formula>0</formula>
    </cfRule>
  </conditionalFormatting>
  <conditionalFormatting sqref="N281">
    <cfRule type="cellIs" dxfId="0" priority="210" stopIfTrue="1" operator="notEqual">
      <formula>0</formula>
    </cfRule>
  </conditionalFormatting>
  <conditionalFormatting sqref="K282">
    <cfRule type="cellIs" dxfId="0" priority="154" stopIfTrue="1" operator="notEqual">
      <formula>0</formula>
    </cfRule>
  </conditionalFormatting>
  <conditionalFormatting sqref="N282">
    <cfRule type="cellIs" dxfId="0" priority="208" stopIfTrue="1" operator="notEqual">
      <formula>0</formula>
    </cfRule>
  </conditionalFormatting>
  <conditionalFormatting sqref="K283">
    <cfRule type="cellIs" dxfId="0" priority="153" stopIfTrue="1" operator="notEqual">
      <formula>0</formula>
    </cfRule>
  </conditionalFormatting>
  <conditionalFormatting sqref="N283">
    <cfRule type="cellIs" dxfId="0" priority="207" stopIfTrue="1" operator="notEqual">
      <formula>0</formula>
    </cfRule>
  </conditionalFormatting>
  <conditionalFormatting sqref="K284">
    <cfRule type="cellIs" dxfId="0" priority="152" stopIfTrue="1" operator="notEqual">
      <formula>0</formula>
    </cfRule>
  </conditionalFormatting>
  <conditionalFormatting sqref="N284">
    <cfRule type="cellIs" dxfId="0" priority="206" stopIfTrue="1" operator="notEqual">
      <formula>0</formula>
    </cfRule>
  </conditionalFormatting>
  <conditionalFormatting sqref="K285">
    <cfRule type="cellIs" dxfId="0" priority="151" stopIfTrue="1" operator="notEqual">
      <formula>0</formula>
    </cfRule>
  </conditionalFormatting>
  <conditionalFormatting sqref="N285">
    <cfRule type="cellIs" dxfId="0" priority="205" stopIfTrue="1" operator="notEqual">
      <formula>0</formula>
    </cfRule>
  </conditionalFormatting>
  <conditionalFormatting sqref="K286">
    <cfRule type="cellIs" dxfId="0" priority="150" stopIfTrue="1" operator="notEqual">
      <formula>0</formula>
    </cfRule>
  </conditionalFormatting>
  <conditionalFormatting sqref="N286">
    <cfRule type="cellIs" dxfId="0" priority="204" stopIfTrue="1" operator="notEqual">
      <formula>0</formula>
    </cfRule>
  </conditionalFormatting>
  <conditionalFormatting sqref="K287">
    <cfRule type="cellIs" dxfId="0" priority="149" stopIfTrue="1" operator="notEqual">
      <formula>0</formula>
    </cfRule>
  </conditionalFormatting>
  <conditionalFormatting sqref="N287">
    <cfRule type="cellIs" dxfId="0" priority="203" stopIfTrue="1" operator="notEqual">
      <formula>0</formula>
    </cfRule>
  </conditionalFormatting>
  <conditionalFormatting sqref="K288">
    <cfRule type="cellIs" dxfId="0" priority="148" stopIfTrue="1" operator="notEqual">
      <formula>0</formula>
    </cfRule>
  </conditionalFormatting>
  <conditionalFormatting sqref="N288">
    <cfRule type="cellIs" dxfId="0" priority="202" stopIfTrue="1" operator="notEqual">
      <formula>0</formula>
    </cfRule>
  </conditionalFormatting>
  <conditionalFormatting sqref="K289">
    <cfRule type="cellIs" dxfId="0" priority="147" stopIfTrue="1" operator="notEqual">
      <formula>0</formula>
    </cfRule>
  </conditionalFormatting>
  <conditionalFormatting sqref="N289">
    <cfRule type="cellIs" dxfId="0" priority="201" stopIfTrue="1" operator="notEqual">
      <formula>0</formula>
    </cfRule>
  </conditionalFormatting>
  <conditionalFormatting sqref="K290">
    <cfRule type="cellIs" dxfId="0" priority="146" stopIfTrue="1" operator="notEqual">
      <formula>0</formula>
    </cfRule>
  </conditionalFormatting>
  <conditionalFormatting sqref="N290">
    <cfRule type="cellIs" dxfId="0" priority="200" stopIfTrue="1" operator="notEqual">
      <formula>0</formula>
    </cfRule>
  </conditionalFormatting>
  <conditionalFormatting sqref="K291">
    <cfRule type="cellIs" dxfId="0" priority="145" stopIfTrue="1" operator="notEqual">
      <formula>0</formula>
    </cfRule>
  </conditionalFormatting>
  <conditionalFormatting sqref="N291">
    <cfRule type="cellIs" dxfId="0" priority="199" stopIfTrue="1" operator="notEqual">
      <formula>0</formula>
    </cfRule>
  </conditionalFormatting>
  <conditionalFormatting sqref="K292">
    <cfRule type="cellIs" dxfId="0" priority="144" stopIfTrue="1" operator="notEqual">
      <formula>0</formula>
    </cfRule>
  </conditionalFormatting>
  <conditionalFormatting sqref="N292">
    <cfRule type="cellIs" dxfId="0" priority="198" stopIfTrue="1" operator="notEqual">
      <formula>0</formula>
    </cfRule>
  </conditionalFormatting>
  <conditionalFormatting sqref="K293">
    <cfRule type="cellIs" dxfId="0" priority="143" stopIfTrue="1" operator="notEqual">
      <formula>0</formula>
    </cfRule>
  </conditionalFormatting>
  <conditionalFormatting sqref="N293">
    <cfRule type="cellIs" dxfId="0" priority="197" stopIfTrue="1" operator="notEqual">
      <formula>0</formula>
    </cfRule>
  </conditionalFormatting>
  <conditionalFormatting sqref="K294">
    <cfRule type="cellIs" dxfId="0" priority="142" stopIfTrue="1" operator="notEqual">
      <formula>0</formula>
    </cfRule>
  </conditionalFormatting>
  <conditionalFormatting sqref="N294">
    <cfRule type="cellIs" dxfId="0" priority="196" stopIfTrue="1" operator="notEqual">
      <formula>0</formula>
    </cfRule>
  </conditionalFormatting>
  <conditionalFormatting sqref="K295">
    <cfRule type="cellIs" dxfId="0" priority="141" stopIfTrue="1" operator="notEqual">
      <formula>0</formula>
    </cfRule>
  </conditionalFormatting>
  <conditionalFormatting sqref="N295">
    <cfRule type="cellIs" dxfId="0" priority="195" stopIfTrue="1" operator="notEqual">
      <formula>0</formula>
    </cfRule>
  </conditionalFormatting>
  <conditionalFormatting sqref="K296">
    <cfRule type="cellIs" dxfId="0" priority="140" stopIfTrue="1" operator="notEqual">
      <formula>0</formula>
    </cfRule>
  </conditionalFormatting>
  <conditionalFormatting sqref="N296">
    <cfRule type="cellIs" dxfId="0" priority="194" stopIfTrue="1" operator="notEqual">
      <formula>0</formula>
    </cfRule>
  </conditionalFormatting>
  <conditionalFormatting sqref="K297">
    <cfRule type="cellIs" dxfId="0" priority="138" stopIfTrue="1" operator="notEqual">
      <formula>0</formula>
    </cfRule>
  </conditionalFormatting>
  <conditionalFormatting sqref="N297">
    <cfRule type="cellIs" dxfId="0" priority="192" stopIfTrue="1" operator="notEqual">
      <formula>0</formula>
    </cfRule>
  </conditionalFormatting>
  <conditionalFormatting sqref="K298">
    <cfRule type="cellIs" dxfId="0" priority="137" stopIfTrue="1" operator="notEqual">
      <formula>0</formula>
    </cfRule>
  </conditionalFormatting>
  <conditionalFormatting sqref="N298">
    <cfRule type="cellIs" dxfId="0" priority="191" stopIfTrue="1" operator="notEqual">
      <formula>0</formula>
    </cfRule>
  </conditionalFormatting>
  <conditionalFormatting sqref="K299">
    <cfRule type="cellIs" dxfId="0" priority="136" stopIfTrue="1" operator="notEqual">
      <formula>0</formula>
    </cfRule>
  </conditionalFormatting>
  <conditionalFormatting sqref="N299">
    <cfRule type="cellIs" dxfId="0" priority="190" stopIfTrue="1" operator="notEqual">
      <formula>0</formula>
    </cfRule>
  </conditionalFormatting>
  <conditionalFormatting sqref="K300">
    <cfRule type="cellIs" dxfId="0" priority="135" stopIfTrue="1" operator="notEqual">
      <formula>0</formula>
    </cfRule>
  </conditionalFormatting>
  <conditionalFormatting sqref="N300">
    <cfRule type="cellIs" dxfId="0" priority="189" stopIfTrue="1" operator="notEqual">
      <formula>0</formula>
    </cfRule>
  </conditionalFormatting>
  <conditionalFormatting sqref="K301">
    <cfRule type="cellIs" dxfId="0" priority="134" stopIfTrue="1" operator="notEqual">
      <formula>0</formula>
    </cfRule>
  </conditionalFormatting>
  <conditionalFormatting sqref="N301">
    <cfRule type="cellIs" dxfId="0" priority="188" stopIfTrue="1" operator="notEqual">
      <formula>0</formula>
    </cfRule>
  </conditionalFormatting>
  <conditionalFormatting sqref="K302">
    <cfRule type="cellIs" dxfId="0" priority="133" stopIfTrue="1" operator="notEqual">
      <formula>0</formula>
    </cfRule>
  </conditionalFormatting>
  <conditionalFormatting sqref="N302">
    <cfRule type="cellIs" dxfId="0" priority="187" stopIfTrue="1" operator="notEqual">
      <formula>0</formula>
    </cfRule>
  </conditionalFormatting>
  <conditionalFormatting sqref="K303">
    <cfRule type="cellIs" dxfId="0" priority="132" stopIfTrue="1" operator="notEqual">
      <formula>0</formula>
    </cfRule>
  </conditionalFormatting>
  <conditionalFormatting sqref="N303">
    <cfRule type="cellIs" dxfId="0" priority="186" stopIfTrue="1" operator="notEqual">
      <formula>0</formula>
    </cfRule>
  </conditionalFormatting>
  <conditionalFormatting sqref="K304">
    <cfRule type="cellIs" dxfId="0" priority="131" stopIfTrue="1" operator="notEqual">
      <formula>0</formula>
    </cfRule>
  </conditionalFormatting>
  <conditionalFormatting sqref="N304">
    <cfRule type="cellIs" dxfId="0" priority="185" stopIfTrue="1" operator="notEqual">
      <formula>0</formula>
    </cfRule>
  </conditionalFormatting>
  <conditionalFormatting sqref="K305">
    <cfRule type="cellIs" dxfId="0" priority="130" stopIfTrue="1" operator="notEqual">
      <formula>0</formula>
    </cfRule>
  </conditionalFormatting>
  <conditionalFormatting sqref="N305">
    <cfRule type="cellIs" dxfId="0" priority="184" stopIfTrue="1" operator="notEqual">
      <formula>0</formula>
    </cfRule>
  </conditionalFormatting>
  <conditionalFormatting sqref="K306">
    <cfRule type="cellIs" dxfId="0" priority="129" stopIfTrue="1" operator="notEqual">
      <formula>0</formula>
    </cfRule>
  </conditionalFormatting>
  <conditionalFormatting sqref="K307">
    <cfRule type="cellIs" dxfId="0" priority="128" stopIfTrue="1" operator="notEqual">
      <formula>0</formula>
    </cfRule>
  </conditionalFormatting>
  <conditionalFormatting sqref="K308">
    <cfRule type="cellIs" dxfId="0" priority="127" stopIfTrue="1" operator="notEqual">
      <formula>0</formula>
    </cfRule>
  </conditionalFormatting>
  <conditionalFormatting sqref="I18:I19">
    <cfRule type="cellIs" dxfId="0" priority="284" stopIfTrue="1" operator="notEqual">
      <formula>0</formula>
    </cfRule>
  </conditionalFormatting>
  <conditionalFormatting sqref="I91:I92">
    <cfRule type="cellIs" dxfId="0" priority="271" stopIfTrue="1" operator="notEqual">
      <formula>0</formula>
    </cfRule>
  </conditionalFormatting>
  <conditionalFormatting sqref="K254:K255">
    <cfRule type="cellIs" dxfId="0" priority="244" stopIfTrue="1" operator="notEqual">
      <formula>0</formula>
    </cfRule>
  </conditionalFormatting>
  <conditionalFormatting sqref="N5:N258">
    <cfRule type="cellIs" dxfId="0" priority="296" stopIfTrue="1" operator="notEqual">
      <formula>0</formula>
    </cfRule>
  </conditionalFormatting>
  <conditionalFormatting sqref="N306:N348">
    <cfRule type="cellIs" dxfId="0" priority="124" stopIfTrue="1" operator="notEqual">
      <formula>0</formula>
    </cfRule>
  </conditionalFormatting>
  <conditionalFormatting sqref="D5:H5 D6:I8 D9:K9 K8 D10:J10 D20:I20 K20 D21:H21 J21:K22 J18:K19 K11:K16 D11:I16 D18:H19 D17:K17 D26:H26 D47:I47 J46 D46:H46 D45:J45 D41:I44 D40:H40 D39:J39 D27:I27 J48 D22:I25 K23 J24:K26 K49 K40:K47 D36:H36 J36 D37:J37 I49 D48:H57 J50:K50 I51:K52 D38:H38 D67:I67 D68:J68 D69:I69 D58:I58 J57 K73:K79 K57:K64 I54:J55 J53 I56 D76:I81 D75:H75 D74:I74 D73:J73 D72:I72 D70:J71 D66:J66 D61:I65 D59:J60 D124:I124 D151:H151 D152:I152 D153:J153 D154:H154 D155:J156 D157:I159 D192:I192 D193:J196 K155:K197 D230:K230 D231:J231 D232:K232 K229 K235 D235 D238:H238 D233:I233 J151 D187:J191 D185:I186 D184:J184 D183:H183 D182:I182 D181:J181 D179:I180 D174:J178 D173:I173 D172:J172 D171:H171 D169:J170 D166:I168 D164:J165 D163:I163 D160:J162 D201:H201 K201 D202:K203 D204:I205 K204:K205 D206:K206 D207:I207 K207 D208:K208 J213:K213 D210:K212 D213:H213 D197:I199 D200:K200 J238:K238 K222 D222:I222 D223:K226 D239:K239 D236:I237 D227:I227 K227 D228:K228 D229:I229 D234:K234 K233 D221:K221 K220 D220:I220 D218:K219 K215:K217 D215:I217 D214:K214 D125:J125 D121:J123 D120:H120 D119:I119 D118:J118 D113:H113 J113 D90:I90 D89:H89 D85:I88 D84:J84 D83:I83 D98:J98 D82:J82 K115:K117 D101:J101 D102:I102 D126:I126 D127:J127 J138 D138:H138 D128:I128 D135:J137 D99:I99 K89:K93 J134 D103:J103 D104:I104 D105:J107 D91:H92 K98:K101 D94:H94 K132:K137 D129:J130 D134:H134 D147:I150 D139:I143 D144:J146 D96:I97 D95:J95 K112 D112:I112 J92 D93:I93 J94 J100 D100:H100 D117:I117 K119:K130 D111:J111 D116:J116 D114:I115 K140:K153 D131:I131 D132:J133">
    <cfRule type="cellIs" dxfId="0" priority="290" stopIfTrue="1" operator="notEqual">
      <formula>0</formula>
    </cfRule>
  </conditionalFormatting>
  <dataValidations count="1">
    <dataValidation allowBlank="1" showInputMessage="1" showErrorMessage="1" sqref="D5:I5 K8 J9 J10 J19 J21 J22 J24 J39 J48 J50 J51 J57 J66 J68 J73 J82 J84 J92 J98 J100 J101 J103 J109 J111 J113 J118 J125 J127 J146 J151 J153 J164 J165 J172 J181 J184 J195 J196 J200 J206 J208 J209 J210 J213 J214 J218 J219 J221 J223 J224 J230 J17:J18 J25:J26 J29:J31 J33:J34 J36:J37 J45:J46 J52:J55 J59:J60 J70:J71 J94:J95 J105:J107 J121:J123 J129:J130 J132:J138 J144:J145 J155:J156 J160:J162 J169:J170 J174:J178 J187:J191 J193:J194 J202:J203 J211:J212"/>
  </dataValidations>
  <pageMargins left="0.75" right="0.75" top="1" bottom="1" header="0.5" footer="0.5"/>
  <pageSetup paperSize="9" scale="51"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Miss小鱼</cp:lastModifiedBy>
  <cp:revision>1</cp:revision>
  <dcterms:created xsi:type="dcterms:W3CDTF">1996-12-17T01:32:00Z</dcterms:created>
  <cp:lastPrinted>2017-11-28T08:22:00Z</cp:lastPrinted>
  <dcterms:modified xsi:type="dcterms:W3CDTF">2024-04-11T07:52:50Z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1385F0DE29F64CF2B7C1EA873E1A0493_13</vt:lpwstr>
  </property>
</Properties>
</file>