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345" windowHeight="12450" activeTab="1"/>
  </bookViews>
  <sheets>
    <sheet name="Sheet1" sheetId="1" r:id="rId1"/>
    <sheet name="主申请人50户" sheetId="3" r:id="rId2"/>
  </sheets>
  <definedNames>
    <definedName name="_xlnm._FilterDatabase" localSheetId="0" hidden="1">Sheet1!$A$3:$L$203</definedName>
    <definedName name="_xlnm._FilterDatabase" localSheetId="1" hidden="1">主申请人50户!$A$3:$J$50</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03" i="1"/>
  <c r="J202"/>
  <c r="J201"/>
  <c r="J200"/>
  <c r="J199"/>
  <c r="J198"/>
  <c r="J197"/>
  <c r="J196"/>
  <c r="J195"/>
  <c r="J194"/>
  <c r="J193"/>
  <c r="J192"/>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6"/>
  <c r="J65"/>
  <c r="J64"/>
  <c r="J63"/>
  <c r="J62"/>
  <c r="J61"/>
  <c r="J60"/>
  <c r="J59"/>
  <c r="J58"/>
  <c r="J57"/>
  <c r="J56"/>
  <c r="J43"/>
  <c r="J42"/>
  <c r="J41"/>
  <c r="J40"/>
  <c r="J39"/>
  <c r="J38"/>
  <c r="J37"/>
  <c r="J36"/>
  <c r="J35"/>
  <c r="J34"/>
  <c r="J33"/>
  <c r="J32"/>
  <c r="J31"/>
  <c r="J30"/>
  <c r="J29"/>
  <c r="J28"/>
  <c r="J27"/>
  <c r="J26"/>
  <c r="J25"/>
  <c r="J24"/>
  <c r="J23"/>
  <c r="J22"/>
  <c r="J21"/>
  <c r="J20"/>
  <c r="J19"/>
  <c r="J18"/>
  <c r="J17"/>
  <c r="J16"/>
  <c r="J15"/>
  <c r="J14"/>
  <c r="J13"/>
  <c r="J12"/>
  <c r="J11"/>
  <c r="J10"/>
  <c r="J9"/>
  <c r="J8"/>
  <c r="J7"/>
  <c r="J6"/>
  <c r="J5"/>
  <c r="J4"/>
</calcChain>
</file>

<file path=xl/sharedStrings.xml><?xml version="1.0" encoding="utf-8"?>
<sst xmlns="http://schemas.openxmlformats.org/spreadsheetml/2006/main" count="978" uniqueCount="363">
  <si>
    <t>附件1：</t>
  </si>
  <si>
    <t>《享受公租房市场租金72%及市场租金90%的家庭报名表》</t>
  </si>
  <si>
    <t>序号</t>
  </si>
  <si>
    <t>与主申请人关系</t>
  </si>
  <si>
    <t>姓名</t>
  </si>
  <si>
    <t xml:space="preserve">身份证号                     </t>
  </si>
  <si>
    <t>区</t>
  </si>
  <si>
    <t>街办</t>
  </si>
  <si>
    <t>社区</t>
  </si>
  <si>
    <t>审批人数</t>
  </si>
  <si>
    <t>租金标准</t>
  </si>
  <si>
    <t>身份证校验</t>
  </si>
  <si>
    <t>轮候时间</t>
  </si>
  <si>
    <t>备注</t>
  </si>
  <si>
    <t>主申请人</t>
  </si>
  <si>
    <t>李月敏</t>
  </si>
  <si>
    <t>610103198305260423</t>
  </si>
  <si>
    <t>莲湖</t>
  </si>
  <si>
    <t>北院门</t>
  </si>
  <si>
    <t>香米园</t>
  </si>
  <si>
    <t>②-市场租金72%</t>
  </si>
  <si>
    <t>配偶</t>
  </si>
  <si>
    <t>王晟林</t>
  </si>
  <si>
    <t>610113201012113558</t>
  </si>
  <si>
    <t>子女</t>
  </si>
  <si>
    <t>潘燕玲</t>
  </si>
  <si>
    <t>610103197011280424</t>
  </si>
  <si>
    <t>冯建华</t>
  </si>
  <si>
    <t>610104196607121610</t>
  </si>
  <si>
    <t>申琪</t>
  </si>
  <si>
    <t>610526199109060011</t>
  </si>
  <si>
    <t>尚琳琳</t>
  </si>
  <si>
    <t>41108119921128256X</t>
  </si>
  <si>
    <t>申铭洋</t>
  </si>
  <si>
    <t>610526201804160014</t>
  </si>
  <si>
    <t>刘瑞峰</t>
  </si>
  <si>
    <t>610104197102221610</t>
  </si>
  <si>
    <t>米军</t>
  </si>
  <si>
    <t>612732195808291515</t>
  </si>
  <si>
    <t>刘小琴</t>
  </si>
  <si>
    <t>612732195712271528</t>
  </si>
  <si>
    <t>徐新宽</t>
  </si>
  <si>
    <t>610422196612281415</t>
  </si>
  <si>
    <t>程粉娥</t>
  </si>
  <si>
    <t>610422196509151444</t>
  </si>
  <si>
    <t>杨晓莉</t>
  </si>
  <si>
    <t>612128197205070045</t>
  </si>
  <si>
    <t>高平安</t>
  </si>
  <si>
    <t>610104196001101631</t>
  </si>
  <si>
    <t>陈旭东</t>
  </si>
  <si>
    <t>610324199402142012</t>
  </si>
  <si>
    <t>红庙坡</t>
  </si>
  <si>
    <t>纸坊南</t>
  </si>
  <si>
    <t>邵泽江</t>
  </si>
  <si>
    <t>612124197307100617</t>
  </si>
  <si>
    <t>火西村</t>
  </si>
  <si>
    <t>费艳萍</t>
  </si>
  <si>
    <t>610104197910043488</t>
  </si>
  <si>
    <t>邵佳程</t>
  </si>
  <si>
    <t>610104200109193418</t>
  </si>
  <si>
    <t>王耀县</t>
  </si>
  <si>
    <t>610430197904244215</t>
  </si>
  <si>
    <t>星火社区</t>
  </si>
  <si>
    <t>正确</t>
  </si>
  <si>
    <t>空</t>
  </si>
  <si>
    <t>曹文革</t>
  </si>
  <si>
    <t>61010419680908343X</t>
  </si>
  <si>
    <t>孙红</t>
  </si>
  <si>
    <t>610102196707191226</t>
  </si>
  <si>
    <t>王建中</t>
  </si>
  <si>
    <t>610104196711053419</t>
  </si>
  <si>
    <t>任金玲</t>
  </si>
  <si>
    <t>610324197109262841</t>
  </si>
  <si>
    <t>王育昌</t>
  </si>
  <si>
    <t>612524198208021872</t>
  </si>
  <si>
    <t>工农</t>
  </si>
  <si>
    <t>夏林林</t>
  </si>
  <si>
    <t>412702198803132740</t>
  </si>
  <si>
    <t>王懿婷</t>
  </si>
  <si>
    <t>611023201703041248</t>
  </si>
  <si>
    <t>吴奕霏</t>
  </si>
  <si>
    <t>50022519870815624X</t>
  </si>
  <si>
    <t>环西</t>
  </si>
  <si>
    <t>铁塔寺</t>
  </si>
  <si>
    <t>吴军胜</t>
  </si>
  <si>
    <t>612133197305031212</t>
  </si>
  <si>
    <t>西仪</t>
  </si>
  <si>
    <t>杭美玲</t>
  </si>
  <si>
    <t>612133197604040346</t>
  </si>
  <si>
    <t>吴颖</t>
  </si>
  <si>
    <t>610528201006230025</t>
  </si>
  <si>
    <t>潘家慧</t>
  </si>
  <si>
    <t>61242919720609536X</t>
  </si>
  <si>
    <t>党小斤</t>
  </si>
  <si>
    <t>612501197404027893</t>
  </si>
  <si>
    <t>程新安</t>
  </si>
  <si>
    <t>610422198409173813</t>
  </si>
  <si>
    <t>劳动村</t>
  </si>
  <si>
    <t>李亚娥</t>
  </si>
  <si>
    <t>610422198411134020</t>
  </si>
  <si>
    <t>李程姝凡</t>
  </si>
  <si>
    <t>610422201503313821</t>
  </si>
  <si>
    <t>李程梓杰</t>
  </si>
  <si>
    <t>610422201810053812</t>
  </si>
  <si>
    <t>王海民</t>
  </si>
  <si>
    <t>612501197408035276</t>
  </si>
  <si>
    <t>劳动路</t>
  </si>
  <si>
    <t>闵会婷</t>
  </si>
  <si>
    <t>612501197408035284</t>
  </si>
  <si>
    <t>王南生</t>
  </si>
  <si>
    <t>61042719620111071X</t>
  </si>
  <si>
    <t>张秀侠</t>
  </si>
  <si>
    <t>610427196304100725</t>
  </si>
  <si>
    <t>张雪丽</t>
  </si>
  <si>
    <t>612133197811054521</t>
  </si>
  <si>
    <t>青年路街办</t>
  </si>
  <si>
    <t>糖坊街</t>
  </si>
  <si>
    <t>魏鑫巍</t>
  </si>
  <si>
    <t>610528200601093614</t>
  </si>
  <si>
    <t>曹春红</t>
  </si>
  <si>
    <t>622723197504290403</t>
  </si>
  <si>
    <t>青年路</t>
  </si>
  <si>
    <t>西药王洞</t>
  </si>
  <si>
    <t>王新世</t>
  </si>
  <si>
    <t>622723197412062219</t>
  </si>
  <si>
    <t>王嘉琪</t>
  </si>
  <si>
    <t>622723200112312225</t>
  </si>
  <si>
    <t>王嘉玮</t>
  </si>
  <si>
    <t>622723200405250718</t>
  </si>
  <si>
    <t>姚晨</t>
  </si>
  <si>
    <t>610104198508220030</t>
  </si>
  <si>
    <t>吕晓峰</t>
  </si>
  <si>
    <t>610422198303192045</t>
  </si>
  <si>
    <t>姚逸凡</t>
  </si>
  <si>
    <t>610104201608300059</t>
  </si>
  <si>
    <t>卢茹</t>
  </si>
  <si>
    <t>610423197710120982</t>
  </si>
  <si>
    <t>北关</t>
  </si>
  <si>
    <t>龙首西南</t>
  </si>
  <si>
    <t>卢振林</t>
  </si>
  <si>
    <t>610423195409092071</t>
  </si>
  <si>
    <t>何颖</t>
  </si>
  <si>
    <t>610103197511092024</t>
  </si>
  <si>
    <t>桃园路</t>
  </si>
  <si>
    <t>桃园一坊</t>
  </si>
  <si>
    <t>张世存</t>
  </si>
  <si>
    <t>610104197404166119</t>
  </si>
  <si>
    <t>桃园三坊</t>
  </si>
  <si>
    <t>③-市场租金90%</t>
  </si>
  <si>
    <t>肖丽</t>
  </si>
  <si>
    <t>61042719850102226x</t>
  </si>
  <si>
    <t>张铭浩</t>
  </si>
  <si>
    <t>610104200804126137</t>
  </si>
  <si>
    <t>张勇</t>
  </si>
  <si>
    <t>610104197508296110</t>
  </si>
  <si>
    <t>马军寨新苑</t>
  </si>
  <si>
    <t>张梓涵</t>
  </si>
  <si>
    <t>610104200702096125</t>
  </si>
  <si>
    <t>李天军</t>
  </si>
  <si>
    <t>610526197902159114</t>
  </si>
  <si>
    <t>进丰</t>
  </si>
  <si>
    <t>李红侠</t>
  </si>
  <si>
    <t>610526198203059127</t>
  </si>
  <si>
    <t>李泊翰</t>
  </si>
  <si>
    <t>610526200904269434</t>
  </si>
  <si>
    <t>杨晓青</t>
  </si>
  <si>
    <t>610322199307104832</t>
  </si>
  <si>
    <t>劳动二坊</t>
  </si>
  <si>
    <t>滕继荣</t>
  </si>
  <si>
    <t>61012219950210284X</t>
  </si>
  <si>
    <t>杨嘉玉</t>
  </si>
  <si>
    <t>610322201705304821</t>
  </si>
  <si>
    <t>李红丽</t>
  </si>
  <si>
    <t>612128197901313127</t>
  </si>
  <si>
    <t>金光门</t>
  </si>
  <si>
    <t>成水平</t>
  </si>
  <si>
    <t>612128197502183134</t>
  </si>
  <si>
    <t>李成阳</t>
  </si>
  <si>
    <t>610526200711013117</t>
  </si>
  <si>
    <t>贾丹</t>
  </si>
  <si>
    <t>610523199106077222</t>
  </si>
  <si>
    <t>张海亮</t>
  </si>
  <si>
    <t>610602198609141213</t>
  </si>
  <si>
    <t>西关</t>
  </si>
  <si>
    <t>唐延</t>
  </si>
  <si>
    <t>郝丽</t>
  </si>
  <si>
    <t>61050219881218562X</t>
  </si>
  <si>
    <t>郝艺帆</t>
  </si>
  <si>
    <t>61050220140320541X</t>
  </si>
  <si>
    <t>贾妍</t>
  </si>
  <si>
    <t>610103197801241681</t>
  </si>
  <si>
    <t>民航</t>
  </si>
  <si>
    <t>王铭浩</t>
  </si>
  <si>
    <t>610103200705301618</t>
  </si>
  <si>
    <t>周宝安</t>
  </si>
  <si>
    <t>610104197904298337</t>
  </si>
  <si>
    <t>枣园</t>
  </si>
  <si>
    <t>中堡子</t>
  </si>
  <si>
    <t>周嘉恒</t>
  </si>
  <si>
    <t>610104200306228317</t>
  </si>
  <si>
    <t>邝超</t>
  </si>
  <si>
    <t>612401198707201894</t>
  </si>
  <si>
    <t>唐都花园</t>
  </si>
  <si>
    <t>庄振强</t>
  </si>
  <si>
    <t>152921196805171118</t>
  </si>
  <si>
    <t>汉城北路</t>
  </si>
  <si>
    <t>王东平</t>
  </si>
  <si>
    <t>152921197012301124</t>
  </si>
  <si>
    <t>张斌</t>
  </si>
  <si>
    <t>610104199209088310</t>
  </si>
  <si>
    <t>3402社区</t>
  </si>
  <si>
    <t>张良安</t>
  </si>
  <si>
    <t>610104197703218396</t>
  </si>
  <si>
    <t>高海燕</t>
  </si>
  <si>
    <t>610104198004218404</t>
  </si>
  <si>
    <t>张晨曦</t>
  </si>
  <si>
    <t>610104200511228340</t>
  </si>
  <si>
    <t>许建平</t>
  </si>
  <si>
    <t>612501197705266775</t>
  </si>
  <si>
    <t>郭兵梅</t>
  </si>
  <si>
    <t>410325198111034542</t>
  </si>
  <si>
    <t>许越程</t>
  </si>
  <si>
    <t>611002201006154413</t>
  </si>
  <si>
    <t>杨秀峰</t>
  </si>
  <si>
    <t>61052519900518083X</t>
  </si>
  <si>
    <t>徐倩</t>
  </si>
  <si>
    <t>610525199003240827</t>
  </si>
  <si>
    <t>杨徐婉</t>
  </si>
  <si>
    <t>610525201305310827</t>
  </si>
  <si>
    <t>李文兰</t>
  </si>
  <si>
    <t>610324198203221864</t>
  </si>
  <si>
    <t>张跃华</t>
  </si>
  <si>
    <t>610324198101181830</t>
  </si>
  <si>
    <t>张珍琪</t>
  </si>
  <si>
    <t>610324200605061023</t>
  </si>
  <si>
    <t>张诗琪</t>
  </si>
  <si>
    <t>61032420110609102X</t>
  </si>
  <si>
    <t>詹步亮</t>
  </si>
  <si>
    <t>610104196708238316</t>
  </si>
  <si>
    <t>庞宝玲</t>
  </si>
  <si>
    <t>610104197207248326</t>
  </si>
  <si>
    <t>王志红</t>
  </si>
  <si>
    <t>610103196810083297</t>
  </si>
  <si>
    <t>马莉</t>
  </si>
  <si>
    <t>61010419870601836X</t>
  </si>
  <si>
    <t>顾子奎</t>
  </si>
  <si>
    <t>610104197208308351</t>
  </si>
  <si>
    <t>陈丽萍</t>
  </si>
  <si>
    <t>610103196901103644</t>
  </si>
  <si>
    <t>李民虎</t>
  </si>
  <si>
    <t>610629197912106918</t>
  </si>
  <si>
    <t>金家堡</t>
  </si>
  <si>
    <t>王永妮</t>
  </si>
  <si>
    <t>610122198707086527</t>
  </si>
  <si>
    <t>李懿艨</t>
  </si>
  <si>
    <t>610629200909301629</t>
  </si>
  <si>
    <t>刘小平</t>
  </si>
  <si>
    <t>612731197604272219</t>
  </si>
  <si>
    <t>丰盛园</t>
  </si>
  <si>
    <t>离异</t>
  </si>
  <si>
    <t>高佳旗</t>
  </si>
  <si>
    <t>610828200912214213</t>
  </si>
  <si>
    <t>刘佳栋</t>
  </si>
  <si>
    <t>610830201609232415</t>
  </si>
  <si>
    <t>金岩</t>
  </si>
  <si>
    <t>610104196304058327</t>
  </si>
  <si>
    <t>精密</t>
  </si>
  <si>
    <t>狄秀叶</t>
  </si>
  <si>
    <t>610104196812308329</t>
  </si>
  <si>
    <t>610422********3813</t>
  </si>
  <si>
    <t>612124********0617</t>
  </si>
  <si>
    <t>610526********9114</t>
  </si>
  <si>
    <t>612133********1212</t>
  </si>
  <si>
    <t>610103********2024</t>
  </si>
  <si>
    <t>610103********0423</t>
  </si>
  <si>
    <t>622723********0403</t>
  </si>
  <si>
    <t>612732********1515</t>
  </si>
  <si>
    <t>610422********1415</t>
  </si>
  <si>
    <t>610104********8327</t>
  </si>
  <si>
    <t>610104********8396</t>
  </si>
  <si>
    <t>610104********8310</t>
  </si>
  <si>
    <t>610602********1213</t>
  </si>
  <si>
    <t>612401********1894</t>
  </si>
  <si>
    <t>610103********1681</t>
  </si>
  <si>
    <t>612128********0045</t>
  </si>
  <si>
    <t>152921********1118</t>
  </si>
  <si>
    <t>612501********5276</t>
  </si>
  <si>
    <t>610104********3419</t>
  </si>
  <si>
    <t>610104********0030</t>
  </si>
  <si>
    <t>610430********4215</t>
  </si>
  <si>
    <t>610104********8351</t>
  </si>
  <si>
    <t>610427********071X</t>
  </si>
  <si>
    <t>610526********0011</t>
  </si>
  <si>
    <t>610104********8337</t>
  </si>
  <si>
    <t>610324********1864</t>
  </si>
  <si>
    <t>610104********8329</t>
  </si>
  <si>
    <t>610525********083X</t>
  </si>
  <si>
    <t>612501********6775</t>
  </si>
  <si>
    <t>610324********2012</t>
  </si>
  <si>
    <t>610104********8316</t>
  </si>
  <si>
    <t>610523********7222</t>
  </si>
  <si>
    <t>610104********836X</t>
  </si>
  <si>
    <t>610104********8326</t>
  </si>
  <si>
    <t>610104********343X</t>
  </si>
  <si>
    <t>612128********3127</t>
  </si>
  <si>
    <t>500225********624X</t>
  </si>
  <si>
    <t>610423********2071</t>
  </si>
  <si>
    <t>610104********6119</t>
  </si>
  <si>
    <t>610423********0982</t>
  </si>
  <si>
    <t>612133********4521</t>
  </si>
  <si>
    <t>610629********6918</t>
  </si>
  <si>
    <t>612429********536X</t>
  </si>
  <si>
    <t>610322********4832</t>
  </si>
  <si>
    <t>612524********1872</t>
  </si>
  <si>
    <t>610104********6110</t>
  </si>
  <si>
    <t>612731********2219</t>
  </si>
  <si>
    <t>*新安</t>
  </si>
  <si>
    <t>*泽江</t>
  </si>
  <si>
    <t>*天军</t>
  </si>
  <si>
    <t>*军胜</t>
  </si>
  <si>
    <t>*颖</t>
  </si>
  <si>
    <t>*月敏</t>
  </si>
  <si>
    <t>*春红</t>
  </si>
  <si>
    <t>*军</t>
  </si>
  <si>
    <t>*新宽</t>
  </si>
  <si>
    <t>*岩</t>
  </si>
  <si>
    <t>*良安</t>
  </si>
  <si>
    <t>*斌</t>
  </si>
  <si>
    <t>*海亮</t>
  </si>
  <si>
    <t>*超</t>
  </si>
  <si>
    <t>*妍</t>
  </si>
  <si>
    <t>*晓莉</t>
  </si>
  <si>
    <t>*振强</t>
  </si>
  <si>
    <t>*海民</t>
  </si>
  <si>
    <t>*建中</t>
  </si>
  <si>
    <t>*晨</t>
  </si>
  <si>
    <t>*耀县</t>
  </si>
  <si>
    <t>*子奎</t>
  </si>
  <si>
    <t>*南生</t>
  </si>
  <si>
    <t>*琪</t>
  </si>
  <si>
    <t>*宝安</t>
  </si>
  <si>
    <t>*文兰</t>
  </si>
  <si>
    <t>*秀叶</t>
  </si>
  <si>
    <t>*秀峰</t>
  </si>
  <si>
    <t>*建平</t>
  </si>
  <si>
    <t>*旭东</t>
  </si>
  <si>
    <t>*步亮</t>
  </si>
  <si>
    <t>*丹</t>
  </si>
  <si>
    <t>*莉</t>
  </si>
  <si>
    <t>*宝玲</t>
  </si>
  <si>
    <t>*文革</t>
  </si>
  <si>
    <t>*红丽</t>
  </si>
  <si>
    <t>*奕霏</t>
  </si>
  <si>
    <t>*振林</t>
  </si>
  <si>
    <t>*世存</t>
  </si>
  <si>
    <t>*茹</t>
  </si>
  <si>
    <t>*雪丽</t>
  </si>
  <si>
    <t>*民虎</t>
  </si>
  <si>
    <t>*家慧</t>
  </si>
  <si>
    <t>*晓青</t>
  </si>
  <si>
    <t>*育昌</t>
  </si>
  <si>
    <t>*勇</t>
  </si>
  <si>
    <t>*小平</t>
  </si>
</sst>
</file>

<file path=xl/styles.xml><?xml version="1.0" encoding="utf-8"?>
<styleSheet xmlns="http://schemas.openxmlformats.org/spreadsheetml/2006/main">
  <fonts count="12">
    <font>
      <sz val="11"/>
      <color theme="1"/>
      <name val="宋体"/>
      <charset val="134"/>
      <scheme val="minor"/>
    </font>
    <font>
      <sz val="11"/>
      <name val="宋体"/>
      <charset val="134"/>
    </font>
    <font>
      <sz val="16"/>
      <color rgb="FF333333"/>
      <name val="方正小标宋简体"/>
      <charset val="134"/>
    </font>
    <font>
      <b/>
      <sz val="10"/>
      <name val="宋体"/>
      <charset val="134"/>
    </font>
    <font>
      <b/>
      <sz val="10"/>
      <color indexed="8"/>
      <name val="宋体"/>
      <charset val="134"/>
    </font>
    <font>
      <sz val="10"/>
      <name val="宋体"/>
      <charset val="134"/>
      <scheme val="minor"/>
    </font>
    <font>
      <sz val="10"/>
      <color indexed="8"/>
      <name val="宋体"/>
      <charset val="134"/>
      <scheme val="minor"/>
    </font>
    <font>
      <sz val="10"/>
      <color theme="1"/>
      <name val="宋体"/>
      <charset val="134"/>
      <scheme val="minor"/>
    </font>
    <font>
      <sz val="10"/>
      <color rgb="FF000000"/>
      <name val="宋体"/>
      <charset val="134"/>
      <scheme val="minor"/>
    </font>
    <font>
      <sz val="10"/>
      <color rgb="FF23527C"/>
      <name val="宋体"/>
      <charset val="134"/>
      <scheme val="minor"/>
    </font>
    <font>
      <sz val="12"/>
      <name val="宋体"/>
      <charset val="134"/>
    </font>
    <font>
      <sz val="9"/>
      <name val="宋体"/>
      <charset val="13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alignment vertical="center"/>
    </xf>
    <xf numFmtId="0" fontId="10" fillId="0" borderId="0">
      <protection locked="0"/>
    </xf>
    <xf numFmtId="0" fontId="10" fillId="0" borderId="0">
      <protection locked="0"/>
    </xf>
    <xf numFmtId="0" fontId="10" fillId="0" borderId="0">
      <protection locked="0"/>
    </xf>
  </cellStyleXfs>
  <cellXfs count="68">
    <xf numFmtId="0" fontId="0" fillId="0" borderId="0" xfId="0">
      <alignment vertical="center"/>
    </xf>
    <xf numFmtId="0" fontId="1" fillId="0" borderId="0" xfId="0" applyFont="1" applyFill="1" applyAlignment="1">
      <alignment vertical="center"/>
    </xf>
    <xf numFmtId="49" fontId="3" fillId="0" borderId="1" xfId="1" applyNumberFormat="1" applyFont="1" applyBorder="1" applyAlignment="1" applyProtection="1">
      <alignment horizontal="center" vertical="center" wrapText="1"/>
    </xf>
    <xf numFmtId="49" fontId="4" fillId="0" borderId="1" xfId="1" applyNumberFormat="1" applyFont="1" applyBorder="1" applyAlignment="1" applyProtection="1">
      <alignment horizontal="center" vertical="center" wrapText="1"/>
    </xf>
    <xf numFmtId="49" fontId="3" fillId="0" borderId="1" xfId="1" applyNumberFormat="1" applyFont="1" applyFill="1" applyBorder="1" applyAlignment="1" applyProtection="1">
      <alignment horizontal="center" vertical="center" wrapText="1"/>
    </xf>
    <xf numFmtId="0" fontId="4" fillId="2" borderId="1" xfId="2" applyFont="1" applyFill="1" applyBorder="1" applyAlignment="1" applyProtection="1">
      <alignment horizontal="center" vertical="center" wrapText="1"/>
    </xf>
    <xf numFmtId="0" fontId="5" fillId="0" borderId="1" xfId="2" applyFont="1" applyFill="1" applyBorder="1" applyAlignment="1" applyProtection="1">
      <alignment horizontal="center" vertical="center" wrapText="1"/>
    </xf>
    <xf numFmtId="0" fontId="5" fillId="0" borderId="1" xfId="2"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49" fontId="5" fillId="0" borderId="1" xfId="3" applyNumberFormat="1"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49" fontId="5" fillId="0" borderId="1" xfId="3" applyNumberFormat="1" applyFont="1" applyFill="1" applyBorder="1" applyAlignment="1" applyProtection="1">
      <alignment horizontal="center" vertical="center" wrapText="1"/>
    </xf>
    <xf numFmtId="0" fontId="5" fillId="3" borderId="1" xfId="0"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0" fontId="5" fillId="3" borderId="1" xfId="2" applyFont="1" applyFill="1" applyBorder="1" applyAlignment="1" applyProtection="1">
      <alignment horizontal="center" vertical="center" wrapText="1"/>
    </xf>
    <xf numFmtId="0" fontId="5" fillId="3" borderId="1" xfId="3" applyFont="1" applyFill="1" applyBorder="1" applyAlignment="1" applyProtection="1">
      <alignment horizontal="center" vertical="center" wrapText="1"/>
    </xf>
    <xf numFmtId="49" fontId="5" fillId="3" borderId="1" xfId="3" applyNumberFormat="1" applyFont="1" applyFill="1" applyBorder="1" applyAlignment="1" applyProtection="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5" fillId="0" borderId="1" xfId="2"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xf>
    <xf numFmtId="49" fontId="7" fillId="3" borderId="1" xfId="0" applyNumberFormat="1" applyFont="1" applyFill="1" applyBorder="1" applyAlignment="1">
      <alignment horizontal="center" vertical="center"/>
    </xf>
    <xf numFmtId="0" fontId="3" fillId="0" borderId="1" xfId="2" applyFont="1" applyBorder="1" applyAlignment="1" applyProtection="1">
      <alignment horizontal="center" vertical="center" wrapText="1"/>
    </xf>
    <xf numFmtId="49" fontId="5" fillId="0" borderId="1" xfId="2" applyNumberFormat="1" applyFont="1" applyFill="1" applyBorder="1" applyAlignment="1" applyProtection="1">
      <alignment horizontal="center" vertical="center" wrapText="1"/>
    </xf>
    <xf numFmtId="0"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7" fillId="0" borderId="1" xfId="0" applyNumberFormat="1" applyFont="1" applyFill="1" applyBorder="1" applyAlignment="1">
      <alignment vertical="center" wrapText="1"/>
    </xf>
    <xf numFmtId="49" fontId="5" fillId="0" borderId="1" xfId="0" applyNumberFormat="1" applyFont="1" applyFill="1" applyBorder="1" applyAlignment="1">
      <alignment vertical="center"/>
    </xf>
    <xf numFmtId="0" fontId="7" fillId="0" borderId="1" xfId="0" quotePrefix="1" applyFont="1" applyFill="1" applyBorder="1" applyAlignment="1">
      <alignment horizontal="center" vertical="center"/>
    </xf>
    <xf numFmtId="0" fontId="7" fillId="0" borderId="1" xfId="0" quotePrefix="1" applyFont="1" applyFill="1" applyBorder="1" applyAlignment="1">
      <alignment horizontal="center" vertical="center" wrapText="1"/>
    </xf>
    <xf numFmtId="0" fontId="2" fillId="0" borderId="0" xfId="0" applyFont="1" applyFill="1" applyAlignment="1">
      <alignment horizontal="center" vertical="center"/>
    </xf>
    <xf numFmtId="0" fontId="5" fillId="0" borderId="1" xfId="2" applyFont="1" applyFill="1" applyBorder="1" applyAlignment="1" applyProtection="1">
      <alignment horizontal="center"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5" fillId="3" borderId="1" xfId="2" applyFont="1" applyFill="1" applyBorder="1" applyAlignment="1" applyProtection="1">
      <alignment horizontal="center" vertical="center" wrapText="1"/>
    </xf>
    <xf numFmtId="0" fontId="5" fillId="0" borderId="2" xfId="2" applyFont="1" applyFill="1" applyBorder="1" applyAlignment="1" applyProtection="1">
      <alignment horizontal="center" vertical="center" wrapText="1"/>
    </xf>
    <xf numFmtId="0" fontId="5" fillId="0" borderId="3" xfId="2" applyFont="1" applyFill="1" applyBorder="1" applyAlignment="1" applyProtection="1">
      <alignment horizontal="center" vertical="center" wrapText="1"/>
    </xf>
    <xf numFmtId="0" fontId="5" fillId="0" borderId="4" xfId="2" applyFont="1" applyFill="1" applyBorder="1" applyAlignment="1" applyProtection="1">
      <alignment horizontal="center" vertical="center" wrapText="1"/>
    </xf>
    <xf numFmtId="0" fontId="5" fillId="3" borderId="2" xfId="2" applyFont="1" applyFill="1" applyBorder="1" applyAlignment="1" applyProtection="1">
      <alignment horizontal="center" vertical="center" wrapText="1"/>
    </xf>
    <xf numFmtId="0" fontId="5" fillId="3" borderId="3" xfId="2" applyFont="1" applyFill="1" applyBorder="1" applyAlignment="1" applyProtection="1">
      <alignment horizontal="center" vertical="center" wrapText="1"/>
    </xf>
    <xf numFmtId="0" fontId="5" fillId="3" borderId="4" xfId="2" applyFont="1" applyFill="1" applyBorder="1" applyAlignment="1" applyProtection="1">
      <alignment horizontal="center" vertical="center" wrapText="1"/>
    </xf>
    <xf numFmtId="0" fontId="5" fillId="0" borderId="1" xfId="2" applyNumberFormat="1" applyFont="1" applyFill="1" applyBorder="1" applyAlignment="1" applyProtection="1">
      <alignment horizontal="center" vertical="center" wrapText="1"/>
    </xf>
    <xf numFmtId="0"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wrapText="1"/>
    </xf>
    <xf numFmtId="49" fontId="5" fillId="0" borderId="2" xfId="2"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5" fillId="0" borderId="4" xfId="2" applyNumberFormat="1" applyFont="1" applyFill="1" applyBorder="1" applyAlignment="1" applyProtection="1">
      <alignment horizontal="center" vertical="center" wrapText="1"/>
    </xf>
    <xf numFmtId="0" fontId="5" fillId="0" borderId="2" xfId="2" applyNumberFormat="1"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cellXfs>
  <cellStyles count="4">
    <cellStyle name="常规" xfId="0" builtinId="0"/>
    <cellStyle name="常规 10 10 2 2 2 2 2" xfId="3"/>
    <cellStyle name="常规 3" xfId="2"/>
    <cellStyle name="常规_Book1 2" xfId="1"/>
  </cellStyles>
  <dxfs count="39">
    <dxf>
      <font>
        <color rgb="FF9C0006"/>
      </font>
      <fill>
        <patternFill patternType="solid">
          <bgColor rgb="FFFFC7CE"/>
        </patternFill>
      </fill>
    </dxf>
    <dxf>
      <font>
        <color rgb="FF9C0006"/>
      </font>
      <fill>
        <patternFill patternType="solid">
          <bgColor rgb="FFFFC7CE"/>
        </patternFill>
      </fill>
    </dxf>
    <dxf>
      <fill>
        <patternFill patternType="solid">
          <bgColor theme="5"/>
        </patternFill>
      </fill>
    </dxf>
    <dxf>
      <fill>
        <patternFill patternType="solid">
          <bgColor rgb="FF7030A0"/>
        </patternFill>
      </fill>
    </dxf>
    <dxf>
      <fill>
        <patternFill patternType="solid">
          <bgColor theme="5" tint="-0.499984740745262"/>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5"/>
        </patternFill>
      </fill>
    </dxf>
    <dxf>
      <fill>
        <patternFill patternType="solid">
          <bgColor rgb="FF7030A0"/>
        </patternFill>
      </fill>
    </dxf>
    <dxf>
      <fill>
        <patternFill patternType="solid">
          <bgColor theme="5" tint="-0.499984740745262"/>
        </patternFill>
      </fill>
    </dxf>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38"/>
      <tableStyleElement type="headerRow" dxfId="37"/>
      <tableStyleElement type="totalRow" dxfId="36"/>
      <tableStyleElement type="firstColumn" dxfId="35"/>
      <tableStyleElement type="lastColumn" dxfId="34"/>
      <tableStyleElement type="firstRowStripe" dxfId="33"/>
      <tableStyleElement type="firstColumnStripe" dxfId="32"/>
    </tableStyle>
    <tableStyle name="PivotStylePreset2_Accent1" table="0" count="10">
      <tableStyleElement type="headerRow" dxfId="31"/>
      <tableStyleElement type="totalRow" dxfId="30"/>
      <tableStyleElement type="firstRowStripe" dxfId="29"/>
      <tableStyleElement type="firstColumnStripe" dxfId="28"/>
      <tableStyleElement type="firstSubtotalRow" dxfId="27"/>
      <tableStyleElement type="secondSubtotalRow" dxfId="26"/>
      <tableStyleElement type="firstRowSubheading" dxfId="25"/>
      <tableStyleElement type="secondRowSubheading" dxfId="24"/>
      <tableStyleElement type="pageFieldLabels" dxfId="23"/>
      <tableStyleElement type="pageFieldValues" dxfId="22"/>
    </tableStyle>
  </tableStyles>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zfwsbg.xa.gov.cn/community/index.html" TargetMode="External"/><Relationship Id="rId2" Type="http://schemas.openxmlformats.org/officeDocument/2006/relationships/hyperlink" Target="http://zfwsbg.xa.gov.cn/community/index.html" TargetMode="External"/><Relationship Id="rId1" Type="http://schemas.openxmlformats.org/officeDocument/2006/relationships/hyperlink" Target="http://zfwsbg.xa.gov.cn/community/index.html" TargetMode="External"/></Relationships>
</file>

<file path=xl/worksheets/sheet1.xml><?xml version="1.0" encoding="utf-8"?>
<worksheet xmlns="http://schemas.openxmlformats.org/spreadsheetml/2006/main" xmlns:r="http://schemas.openxmlformats.org/officeDocument/2006/relationships">
  <dimension ref="A1:L203"/>
  <sheetViews>
    <sheetView topLeftCell="A30" zoomScale="110" zoomScaleNormal="110" workbookViewId="0">
      <selection activeCell="D72" sqref="D72"/>
    </sheetView>
  </sheetViews>
  <sheetFormatPr defaultColWidth="9" defaultRowHeight="13.5"/>
  <cols>
    <col min="4" max="4" width="17.5" customWidth="1"/>
    <col min="9" max="9" width="14.375" customWidth="1"/>
  </cols>
  <sheetData>
    <row r="1" spans="1:12">
      <c r="A1" s="1" t="s">
        <v>0</v>
      </c>
      <c r="B1" s="1"/>
      <c r="C1" s="1"/>
      <c r="D1" s="1"/>
      <c r="E1" s="1"/>
      <c r="F1" s="1"/>
      <c r="G1" s="1"/>
      <c r="H1" s="1"/>
      <c r="I1" s="1"/>
      <c r="J1" s="1"/>
      <c r="K1" s="1"/>
      <c r="L1" s="1"/>
    </row>
    <row r="2" spans="1:12" ht="21">
      <c r="A2" s="38" t="s">
        <v>1</v>
      </c>
      <c r="B2" s="38"/>
      <c r="C2" s="38"/>
      <c r="D2" s="38"/>
      <c r="E2" s="38"/>
      <c r="F2" s="38"/>
      <c r="G2" s="38"/>
      <c r="H2" s="38"/>
      <c r="I2" s="38"/>
      <c r="J2" s="38"/>
      <c r="K2" s="38"/>
      <c r="L2" s="38"/>
    </row>
    <row r="3" spans="1:12" ht="24">
      <c r="A3" s="2" t="s">
        <v>2</v>
      </c>
      <c r="B3" s="2" t="s">
        <v>3</v>
      </c>
      <c r="C3" s="3" t="s">
        <v>4</v>
      </c>
      <c r="D3" s="3" t="s">
        <v>5</v>
      </c>
      <c r="E3" s="4" t="s">
        <v>6</v>
      </c>
      <c r="F3" s="4" t="s">
        <v>7</v>
      </c>
      <c r="G3" s="4" t="s">
        <v>8</v>
      </c>
      <c r="H3" s="5" t="s">
        <v>9</v>
      </c>
      <c r="I3" s="5" t="s">
        <v>10</v>
      </c>
      <c r="J3" s="28" t="s">
        <v>11</v>
      </c>
      <c r="K3" s="28" t="s">
        <v>12</v>
      </c>
      <c r="L3" s="28" t="s">
        <v>13</v>
      </c>
    </row>
    <row r="4" spans="1:12" ht="27.95" customHeight="1">
      <c r="A4" s="39">
        <v>1</v>
      </c>
      <c r="B4" s="6" t="s">
        <v>14</v>
      </c>
      <c r="C4" s="6" t="s">
        <v>15</v>
      </c>
      <c r="D4" s="17" t="s">
        <v>16</v>
      </c>
      <c r="E4" s="39" t="s">
        <v>17</v>
      </c>
      <c r="F4" s="39" t="s">
        <v>18</v>
      </c>
      <c r="G4" s="39" t="s">
        <v>19</v>
      </c>
      <c r="H4" s="39">
        <v>2</v>
      </c>
      <c r="I4" s="39" t="s">
        <v>20</v>
      </c>
      <c r="J4" s="6" t="str">
        <f>IF(LEN(D4)=0,"空",IF(LEN(D4)=15,"老号",IF(LEN(D4)&lt;&gt;18,"位数不对",IF(CHOOSE(MOD(SUM(MID(D4,1,1)*7+MID(D4,2,1)*9+MID(D4,3,1)*10+MID(D4,4,1)*5+MID(D4,5,1)*8+MID(D4,6,1)*4+MID(D4,7,1)*2+MID(D4,8,1)*1+MID(D4,9,1)*6+MID(D4,10,1)*3+MID(D4,11,1)*7+MID(D4,12,1)*9+MID(D4,13,1)*10+MID(D4,14,1)*5+MID(D4,15,1)*8+MID(D4,16,1)*4+MID(D4,17,1)*2),11)+1,1,0,"X",9,8,7,6,5,4,3,2)=IF(ISNUMBER(RIGHT(D4,1)*1),RIGHT(D4,1)*1,"X"),"正确","错误"))))</f>
        <v>正确</v>
      </c>
      <c r="K4" s="45">
        <v>20180317</v>
      </c>
      <c r="L4" s="40"/>
    </row>
    <row r="5" spans="1:12" ht="27.95" customHeight="1">
      <c r="A5" s="39"/>
      <c r="B5" s="6" t="s">
        <v>21</v>
      </c>
      <c r="C5" s="6" t="s">
        <v>22</v>
      </c>
      <c r="D5" s="17" t="s">
        <v>23</v>
      </c>
      <c r="E5" s="39"/>
      <c r="F5" s="39"/>
      <c r="G5" s="39"/>
      <c r="H5" s="39"/>
      <c r="I5" s="39"/>
      <c r="J5" s="6" t="str">
        <f>IF(LEN(D5)=0,"空",IF(LEN(D5)=15,"老号",IF(LEN(D5)&lt;&gt;18,"位数不对",IF(CHOOSE(MOD(SUM(MID(D5,1,1)*7+MID(D5,2,1)*9+MID(D5,3,1)*10+MID(D5,4,1)*5+MID(D5,5,1)*8+MID(D5,6,1)*4+MID(D5,7,1)*2+MID(D5,8,1)*1+MID(D5,9,1)*6+MID(D5,10,1)*3+MID(D5,11,1)*7+MID(D5,12,1)*9+MID(D5,13,1)*10+MID(D5,14,1)*5+MID(D5,15,1)*8+MID(D5,16,1)*4+MID(D5,17,1)*2),11)+1,1,0,"X",9,8,7,6,5,4,3,2)=IF(ISNUMBER(RIGHT(D5,1)*1),RIGHT(D5,1)*1,"X"),"正确","错误"))))</f>
        <v>正确</v>
      </c>
      <c r="K5" s="46"/>
      <c r="L5" s="41"/>
    </row>
    <row r="6" spans="1:12" ht="27.95" customHeight="1">
      <c r="A6" s="39"/>
      <c r="B6" s="6" t="s">
        <v>24</v>
      </c>
      <c r="C6" s="6"/>
      <c r="D6" s="23"/>
      <c r="E6" s="39"/>
      <c r="F6" s="39"/>
      <c r="G6" s="39"/>
      <c r="H6" s="39"/>
      <c r="I6" s="39"/>
      <c r="J6" s="6" t="str">
        <f>IF(LEN(D6)=0,"空",IF(LEN(D6)=15,"老号",IF(LEN(D6)&lt;&gt;18,"位数不对",IF(CHOOSE(MOD(SUM(MID(D6,1,1)*7+MID(D6,2,1)*9+MID(D6,3,1)*10+MID(D6,4,1)*5+MID(D6,5,1)*8+MID(D6,6,1)*4+MID(D6,7,1)*2+MID(D6,8,1)*1+MID(D6,9,1)*6+MID(D6,10,1)*3+MID(D6,11,1)*7+MID(D6,12,1)*9+MID(D6,13,1)*10+MID(D6,14,1)*5+MID(D6,15,1)*8+MID(D6,16,1)*4+MID(D6,17,1)*2),11)+1,1,0,"X",9,8,7,6,5,4,3,2)=IF(ISNUMBER(RIGHT(D6,1)*1),RIGHT(D6,1)*1,"X"),"正确","错误"))))</f>
        <v>空</v>
      </c>
      <c r="K6" s="46"/>
      <c r="L6" s="41"/>
    </row>
    <row r="7" spans="1:12" ht="27.95" customHeight="1">
      <c r="A7" s="39"/>
      <c r="B7" s="6" t="s">
        <v>24</v>
      </c>
      <c r="C7" s="6"/>
      <c r="D7" s="23"/>
      <c r="E7" s="39"/>
      <c r="F7" s="39"/>
      <c r="G7" s="39"/>
      <c r="H7" s="39"/>
      <c r="I7" s="39"/>
      <c r="J7" s="6" t="str">
        <f>IF(LEN(D7)=0,"空",IF(LEN(D7)=15,"老号",IF(LEN(D7)&lt;&gt;18,"位数不对",IF(CHOOSE(MOD(SUM(MID(D7,1,1)*7+MID(D7,2,1)*9+MID(D7,3,1)*10+MID(D7,4,1)*5+MID(D7,5,1)*8+MID(D7,6,1)*4+MID(D7,7,1)*2+MID(D7,8,1)*1+MID(D7,9,1)*6+MID(D7,10,1)*3+MID(D7,11,1)*7+MID(D7,12,1)*9+MID(D7,13,1)*10+MID(D7,14,1)*5+MID(D7,15,1)*8+MID(D7,16,1)*4+MID(D7,17,1)*2),11)+1,1,0,"X",9,8,7,6,5,4,3,2)=IF(ISNUMBER(RIGHT(D7,1)*1),RIGHT(D7,1)*1,"X"),"正确","错误"))))</f>
        <v>空</v>
      </c>
      <c r="K7" s="47"/>
      <c r="L7" s="42"/>
    </row>
    <row r="8" spans="1:12" ht="27.95" customHeight="1">
      <c r="A8" s="39">
        <v>2</v>
      </c>
      <c r="B8" s="6" t="s">
        <v>14</v>
      </c>
      <c r="C8" s="6" t="s">
        <v>25</v>
      </c>
      <c r="D8" s="17" t="s">
        <v>26</v>
      </c>
      <c r="E8" s="39" t="s">
        <v>17</v>
      </c>
      <c r="F8" s="39" t="s">
        <v>18</v>
      </c>
      <c r="G8" s="39" t="s">
        <v>19</v>
      </c>
      <c r="H8" s="39">
        <v>1</v>
      </c>
      <c r="I8" s="39" t="s">
        <v>20</v>
      </c>
      <c r="J8" s="6" t="str">
        <f t="shared" ref="J8:J43" si="0">IF(LEN(D8)=0,"空",IF(LEN(D8)=15,"老号",IF(LEN(D8)&lt;&gt;18,"位数不对",IF(CHOOSE(MOD(SUM(MID(D8,1,1)*7+MID(D8,2,1)*9+MID(D8,3,1)*10+MID(D8,4,1)*5+MID(D8,5,1)*8+MID(D8,6,1)*4+MID(D8,7,1)*2+MID(D8,8,1)*1+MID(D8,9,1)*6+MID(D8,10,1)*3+MID(D8,11,1)*7+MID(D8,12,1)*9+MID(D8,13,1)*10+MID(D8,14,1)*5+MID(D8,15,1)*8+MID(D8,16,1)*4+MID(D8,17,1)*2),11)+1,1,0,"X",9,8,7,6,5,4,3,2)=IF(ISNUMBER(RIGHT(D8,1)*1),RIGHT(D8,1)*1,"X"),"正确","错误"))))</f>
        <v>正确</v>
      </c>
      <c r="K8" s="52">
        <v>20220906</v>
      </c>
      <c r="L8" s="40"/>
    </row>
    <row r="9" spans="1:12" ht="27.95" customHeight="1">
      <c r="A9" s="39"/>
      <c r="B9" s="6" t="s">
        <v>21</v>
      </c>
      <c r="C9" s="6"/>
      <c r="D9" s="17"/>
      <c r="E9" s="39"/>
      <c r="F9" s="39"/>
      <c r="G9" s="39"/>
      <c r="H9" s="39"/>
      <c r="I9" s="39"/>
      <c r="J9" s="6" t="str">
        <f t="shared" si="0"/>
        <v>空</v>
      </c>
      <c r="K9" s="53"/>
      <c r="L9" s="41"/>
    </row>
    <row r="10" spans="1:12" ht="27.95" customHeight="1">
      <c r="A10" s="39"/>
      <c r="B10" s="6" t="s">
        <v>24</v>
      </c>
      <c r="C10" s="6"/>
      <c r="D10" s="17"/>
      <c r="E10" s="39"/>
      <c r="F10" s="39"/>
      <c r="G10" s="39"/>
      <c r="H10" s="39"/>
      <c r="I10" s="39"/>
      <c r="J10" s="6" t="str">
        <f t="shared" si="0"/>
        <v>空</v>
      </c>
      <c r="K10" s="53"/>
      <c r="L10" s="41"/>
    </row>
    <row r="11" spans="1:12" ht="27.95" customHeight="1">
      <c r="A11" s="39"/>
      <c r="B11" s="6" t="s">
        <v>24</v>
      </c>
      <c r="C11" s="6"/>
      <c r="D11" s="17"/>
      <c r="E11" s="39"/>
      <c r="F11" s="39"/>
      <c r="G11" s="39"/>
      <c r="H11" s="39"/>
      <c r="I11" s="39"/>
      <c r="J11" s="6" t="str">
        <f t="shared" si="0"/>
        <v>空</v>
      </c>
      <c r="K11" s="54"/>
      <c r="L11" s="42"/>
    </row>
    <row r="12" spans="1:12" ht="27.95" customHeight="1">
      <c r="A12" s="39">
        <v>3</v>
      </c>
      <c r="B12" s="6" t="s">
        <v>14</v>
      </c>
      <c r="C12" s="6" t="s">
        <v>27</v>
      </c>
      <c r="D12" s="17" t="s">
        <v>28</v>
      </c>
      <c r="E12" s="39" t="s">
        <v>17</v>
      </c>
      <c r="F12" s="39" t="s">
        <v>18</v>
      </c>
      <c r="G12" s="39" t="s">
        <v>19</v>
      </c>
      <c r="H12" s="39">
        <v>1</v>
      </c>
      <c r="I12" s="39" t="s">
        <v>20</v>
      </c>
      <c r="J12" s="6" t="str">
        <f t="shared" si="0"/>
        <v>正确</v>
      </c>
      <c r="K12" s="45">
        <v>20230321</v>
      </c>
      <c r="L12" s="40"/>
    </row>
    <row r="13" spans="1:12" ht="27.95" customHeight="1">
      <c r="A13" s="39"/>
      <c r="B13" s="6" t="s">
        <v>21</v>
      </c>
      <c r="C13" s="17"/>
      <c r="D13" s="17"/>
      <c r="E13" s="39"/>
      <c r="F13" s="39"/>
      <c r="G13" s="39"/>
      <c r="H13" s="39"/>
      <c r="I13" s="39"/>
      <c r="J13" s="6" t="str">
        <f t="shared" si="0"/>
        <v>空</v>
      </c>
      <c r="K13" s="46"/>
      <c r="L13" s="41"/>
    </row>
    <row r="14" spans="1:12" ht="27.95" customHeight="1">
      <c r="A14" s="39"/>
      <c r="B14" s="6" t="s">
        <v>24</v>
      </c>
      <c r="C14" s="17"/>
      <c r="D14" s="17"/>
      <c r="E14" s="39"/>
      <c r="F14" s="39"/>
      <c r="G14" s="39"/>
      <c r="H14" s="39"/>
      <c r="I14" s="39"/>
      <c r="J14" s="6" t="str">
        <f t="shared" si="0"/>
        <v>空</v>
      </c>
      <c r="K14" s="46"/>
      <c r="L14" s="41"/>
    </row>
    <row r="15" spans="1:12" ht="27.95" customHeight="1">
      <c r="A15" s="39"/>
      <c r="B15" s="6" t="s">
        <v>24</v>
      </c>
      <c r="C15" s="17"/>
      <c r="D15" s="17"/>
      <c r="E15" s="39"/>
      <c r="F15" s="39"/>
      <c r="G15" s="39"/>
      <c r="H15" s="39"/>
      <c r="I15" s="39"/>
      <c r="J15" s="6" t="str">
        <f t="shared" si="0"/>
        <v>空</v>
      </c>
      <c r="K15" s="47"/>
      <c r="L15" s="42"/>
    </row>
    <row r="16" spans="1:12" ht="27.95" customHeight="1">
      <c r="A16" s="39">
        <v>4</v>
      </c>
      <c r="B16" s="6" t="s">
        <v>14</v>
      </c>
      <c r="C16" s="17" t="s">
        <v>29</v>
      </c>
      <c r="D16" s="17" t="s">
        <v>30</v>
      </c>
      <c r="E16" s="39" t="s">
        <v>17</v>
      </c>
      <c r="F16" s="39" t="s">
        <v>18</v>
      </c>
      <c r="G16" s="39" t="s">
        <v>19</v>
      </c>
      <c r="H16" s="39">
        <v>3</v>
      </c>
      <c r="I16" s="39" t="s">
        <v>20</v>
      </c>
      <c r="J16" s="6" t="str">
        <f t="shared" si="0"/>
        <v>正确</v>
      </c>
      <c r="K16" s="45">
        <v>20191208</v>
      </c>
      <c r="L16" s="40"/>
    </row>
    <row r="17" spans="1:12" ht="27.95" customHeight="1">
      <c r="A17" s="39"/>
      <c r="B17" s="6" t="s">
        <v>21</v>
      </c>
      <c r="C17" s="17" t="s">
        <v>31</v>
      </c>
      <c r="D17" s="17" t="s">
        <v>32</v>
      </c>
      <c r="E17" s="39"/>
      <c r="F17" s="39"/>
      <c r="G17" s="39"/>
      <c r="H17" s="39"/>
      <c r="I17" s="39"/>
      <c r="J17" s="6" t="str">
        <f t="shared" si="0"/>
        <v>正确</v>
      </c>
      <c r="K17" s="46"/>
      <c r="L17" s="41"/>
    </row>
    <row r="18" spans="1:12" ht="27.95" customHeight="1">
      <c r="A18" s="39"/>
      <c r="B18" s="6" t="s">
        <v>24</v>
      </c>
      <c r="C18" s="17" t="s">
        <v>33</v>
      </c>
      <c r="D18" s="17" t="s">
        <v>34</v>
      </c>
      <c r="E18" s="39"/>
      <c r="F18" s="39"/>
      <c r="G18" s="39"/>
      <c r="H18" s="39"/>
      <c r="I18" s="39"/>
      <c r="J18" s="6" t="str">
        <f t="shared" si="0"/>
        <v>正确</v>
      </c>
      <c r="K18" s="46"/>
      <c r="L18" s="41"/>
    </row>
    <row r="19" spans="1:12" ht="27.95" customHeight="1">
      <c r="A19" s="39"/>
      <c r="B19" s="6" t="s">
        <v>24</v>
      </c>
      <c r="C19" s="17"/>
      <c r="D19" s="17"/>
      <c r="E19" s="39"/>
      <c r="F19" s="39"/>
      <c r="G19" s="39"/>
      <c r="H19" s="39"/>
      <c r="I19" s="39"/>
      <c r="J19" s="6" t="str">
        <f t="shared" si="0"/>
        <v>空</v>
      </c>
      <c r="K19" s="47"/>
      <c r="L19" s="42"/>
    </row>
    <row r="20" spans="1:12" ht="27.95" customHeight="1">
      <c r="A20" s="39">
        <v>5</v>
      </c>
      <c r="B20" s="6" t="s">
        <v>14</v>
      </c>
      <c r="C20" s="17" t="s">
        <v>35</v>
      </c>
      <c r="D20" s="17" t="s">
        <v>36</v>
      </c>
      <c r="E20" s="39" t="s">
        <v>17</v>
      </c>
      <c r="F20" s="39" t="s">
        <v>18</v>
      </c>
      <c r="G20" s="39" t="s">
        <v>19</v>
      </c>
      <c r="H20" s="39">
        <v>1</v>
      </c>
      <c r="I20" s="39" t="s">
        <v>20</v>
      </c>
      <c r="J20" s="6" t="str">
        <f t="shared" si="0"/>
        <v>正确</v>
      </c>
      <c r="K20" s="45">
        <v>20221017</v>
      </c>
      <c r="L20" s="40"/>
    </row>
    <row r="21" spans="1:12" ht="27.95" customHeight="1">
      <c r="A21" s="39"/>
      <c r="B21" s="6" t="s">
        <v>21</v>
      </c>
      <c r="C21" s="17"/>
      <c r="D21" s="17"/>
      <c r="E21" s="39"/>
      <c r="F21" s="39"/>
      <c r="G21" s="39"/>
      <c r="H21" s="39"/>
      <c r="I21" s="39"/>
      <c r="J21" s="6" t="str">
        <f t="shared" si="0"/>
        <v>空</v>
      </c>
      <c r="K21" s="46"/>
      <c r="L21" s="41"/>
    </row>
    <row r="22" spans="1:12" ht="27.95" customHeight="1">
      <c r="A22" s="39"/>
      <c r="B22" s="6" t="s">
        <v>24</v>
      </c>
      <c r="C22" s="17"/>
      <c r="D22" s="17"/>
      <c r="E22" s="39"/>
      <c r="F22" s="39"/>
      <c r="G22" s="39"/>
      <c r="H22" s="39"/>
      <c r="I22" s="39"/>
      <c r="J22" s="6" t="str">
        <f t="shared" si="0"/>
        <v>空</v>
      </c>
      <c r="K22" s="46"/>
      <c r="L22" s="41"/>
    </row>
    <row r="23" spans="1:12" ht="27.95" customHeight="1">
      <c r="A23" s="39"/>
      <c r="B23" s="6" t="s">
        <v>24</v>
      </c>
      <c r="C23" s="17"/>
      <c r="D23" s="17"/>
      <c r="E23" s="39"/>
      <c r="F23" s="39"/>
      <c r="G23" s="39"/>
      <c r="H23" s="39"/>
      <c r="I23" s="39"/>
      <c r="J23" s="6" t="str">
        <f t="shared" si="0"/>
        <v>空</v>
      </c>
      <c r="K23" s="47"/>
      <c r="L23" s="42"/>
    </row>
    <row r="24" spans="1:12" ht="27.95" customHeight="1">
      <c r="A24" s="39">
        <v>6</v>
      </c>
      <c r="B24" s="6" t="s">
        <v>14</v>
      </c>
      <c r="C24" s="17" t="s">
        <v>37</v>
      </c>
      <c r="D24" s="17" t="s">
        <v>38</v>
      </c>
      <c r="E24" s="39" t="s">
        <v>17</v>
      </c>
      <c r="F24" s="39" t="s">
        <v>18</v>
      </c>
      <c r="G24" s="39" t="s">
        <v>19</v>
      </c>
      <c r="H24" s="39">
        <v>2</v>
      </c>
      <c r="I24" s="39" t="s">
        <v>20</v>
      </c>
      <c r="J24" s="6" t="str">
        <f t="shared" si="0"/>
        <v>正确</v>
      </c>
      <c r="K24" s="55">
        <v>20181030</v>
      </c>
      <c r="L24" s="40"/>
    </row>
    <row r="25" spans="1:12" ht="27.95" customHeight="1">
      <c r="A25" s="39"/>
      <c r="B25" s="6" t="s">
        <v>21</v>
      </c>
      <c r="C25" s="17" t="s">
        <v>39</v>
      </c>
      <c r="D25" s="17" t="s">
        <v>40</v>
      </c>
      <c r="E25" s="39"/>
      <c r="F25" s="39"/>
      <c r="G25" s="39"/>
      <c r="H25" s="39"/>
      <c r="I25" s="39"/>
      <c r="J25" s="6" t="str">
        <f t="shared" si="0"/>
        <v>正确</v>
      </c>
      <c r="K25" s="56"/>
      <c r="L25" s="41"/>
    </row>
    <row r="26" spans="1:12" ht="27.95" customHeight="1">
      <c r="A26" s="39"/>
      <c r="B26" s="6" t="s">
        <v>24</v>
      </c>
      <c r="C26" s="17"/>
      <c r="D26" s="17"/>
      <c r="E26" s="39"/>
      <c r="F26" s="39"/>
      <c r="G26" s="39"/>
      <c r="H26" s="39"/>
      <c r="I26" s="39"/>
      <c r="J26" s="6" t="str">
        <f t="shared" si="0"/>
        <v>空</v>
      </c>
      <c r="K26" s="56"/>
      <c r="L26" s="41"/>
    </row>
    <row r="27" spans="1:12" ht="27.95" customHeight="1">
      <c r="A27" s="39"/>
      <c r="B27" s="6" t="s">
        <v>24</v>
      </c>
      <c r="C27" s="17"/>
      <c r="D27" s="17"/>
      <c r="E27" s="39"/>
      <c r="F27" s="39"/>
      <c r="G27" s="39"/>
      <c r="H27" s="39"/>
      <c r="I27" s="39"/>
      <c r="J27" s="6" t="str">
        <f t="shared" si="0"/>
        <v>空</v>
      </c>
      <c r="K27" s="56"/>
      <c r="L27" s="42"/>
    </row>
    <row r="28" spans="1:12" ht="27.95" customHeight="1">
      <c r="A28" s="39">
        <v>7</v>
      </c>
      <c r="B28" s="6" t="s">
        <v>14</v>
      </c>
      <c r="C28" s="17" t="s">
        <v>41</v>
      </c>
      <c r="D28" s="17" t="s">
        <v>42</v>
      </c>
      <c r="E28" s="39" t="s">
        <v>17</v>
      </c>
      <c r="F28" s="39" t="s">
        <v>18</v>
      </c>
      <c r="G28" s="39" t="s">
        <v>19</v>
      </c>
      <c r="H28" s="39">
        <v>2</v>
      </c>
      <c r="I28" s="39" t="s">
        <v>20</v>
      </c>
      <c r="J28" s="6" t="str">
        <f t="shared" si="0"/>
        <v>正确</v>
      </c>
      <c r="K28" s="57">
        <v>20181030</v>
      </c>
      <c r="L28" s="40"/>
    </row>
    <row r="29" spans="1:12" ht="27.95" customHeight="1">
      <c r="A29" s="39"/>
      <c r="B29" s="6" t="s">
        <v>21</v>
      </c>
      <c r="C29" s="17" t="s">
        <v>43</v>
      </c>
      <c r="D29" s="17" t="s">
        <v>44</v>
      </c>
      <c r="E29" s="39"/>
      <c r="F29" s="39"/>
      <c r="G29" s="39"/>
      <c r="H29" s="39"/>
      <c r="I29" s="39"/>
      <c r="J29" s="6" t="str">
        <f t="shared" si="0"/>
        <v>正确</v>
      </c>
      <c r="K29" s="57"/>
      <c r="L29" s="41"/>
    </row>
    <row r="30" spans="1:12" ht="27.95" customHeight="1">
      <c r="A30" s="39"/>
      <c r="B30" s="6" t="s">
        <v>24</v>
      </c>
      <c r="C30" s="17"/>
      <c r="D30" s="17"/>
      <c r="E30" s="39"/>
      <c r="F30" s="39"/>
      <c r="G30" s="39"/>
      <c r="H30" s="39"/>
      <c r="I30" s="39"/>
      <c r="J30" s="6" t="str">
        <f t="shared" si="0"/>
        <v>空</v>
      </c>
      <c r="K30" s="57"/>
      <c r="L30" s="41"/>
    </row>
    <row r="31" spans="1:12" ht="27.95" customHeight="1">
      <c r="A31" s="39"/>
      <c r="B31" s="6" t="s">
        <v>24</v>
      </c>
      <c r="C31" s="17"/>
      <c r="D31" s="17"/>
      <c r="E31" s="39"/>
      <c r="F31" s="39"/>
      <c r="G31" s="39"/>
      <c r="H31" s="39"/>
      <c r="I31" s="39"/>
      <c r="J31" s="6" t="str">
        <f t="shared" si="0"/>
        <v>空</v>
      </c>
      <c r="K31" s="58"/>
      <c r="L31" s="42"/>
    </row>
    <row r="32" spans="1:12" ht="27.95" customHeight="1">
      <c r="A32" s="39">
        <v>8</v>
      </c>
      <c r="B32" s="6" t="s">
        <v>14</v>
      </c>
      <c r="C32" s="6" t="s">
        <v>45</v>
      </c>
      <c r="D32" s="6" t="s">
        <v>46</v>
      </c>
      <c r="E32" s="39" t="s">
        <v>17</v>
      </c>
      <c r="F32" s="39" t="s">
        <v>18</v>
      </c>
      <c r="G32" s="39" t="s">
        <v>19</v>
      </c>
      <c r="H32" s="39">
        <v>2</v>
      </c>
      <c r="I32" s="39" t="s">
        <v>20</v>
      </c>
      <c r="J32" s="6" t="str">
        <f t="shared" si="0"/>
        <v>正确</v>
      </c>
      <c r="K32" s="59">
        <v>20190625</v>
      </c>
      <c r="L32" s="40"/>
    </row>
    <row r="33" spans="1:12" ht="27.95" customHeight="1">
      <c r="A33" s="39"/>
      <c r="B33" s="6" t="s">
        <v>21</v>
      </c>
      <c r="C33" s="6" t="s">
        <v>47</v>
      </c>
      <c r="D33" s="6" t="s">
        <v>48</v>
      </c>
      <c r="E33" s="39"/>
      <c r="F33" s="39"/>
      <c r="G33" s="39"/>
      <c r="H33" s="39"/>
      <c r="I33" s="39"/>
      <c r="J33" s="6" t="str">
        <f t="shared" si="0"/>
        <v>正确</v>
      </c>
      <c r="K33" s="57"/>
      <c r="L33" s="41"/>
    </row>
    <row r="34" spans="1:12" ht="27.95" customHeight="1">
      <c r="A34" s="39"/>
      <c r="B34" s="6" t="s">
        <v>24</v>
      </c>
      <c r="C34" s="6"/>
      <c r="D34" s="6"/>
      <c r="E34" s="39"/>
      <c r="F34" s="39"/>
      <c r="G34" s="39"/>
      <c r="H34" s="39"/>
      <c r="I34" s="39"/>
      <c r="J34" s="6" t="str">
        <f t="shared" si="0"/>
        <v>空</v>
      </c>
      <c r="K34" s="57"/>
      <c r="L34" s="41"/>
    </row>
    <row r="35" spans="1:12" ht="27.95" customHeight="1">
      <c r="A35" s="39"/>
      <c r="B35" s="6" t="s">
        <v>24</v>
      </c>
      <c r="C35" s="6"/>
      <c r="D35" s="6"/>
      <c r="E35" s="39"/>
      <c r="F35" s="39"/>
      <c r="G35" s="39"/>
      <c r="H35" s="39"/>
      <c r="I35" s="39"/>
      <c r="J35" s="6" t="str">
        <f t="shared" si="0"/>
        <v>空</v>
      </c>
      <c r="K35" s="58"/>
      <c r="L35" s="42"/>
    </row>
    <row r="36" spans="1:12" ht="27.95" customHeight="1">
      <c r="A36" s="39">
        <v>9</v>
      </c>
      <c r="B36" s="6" t="s">
        <v>14</v>
      </c>
      <c r="C36" s="10" t="s">
        <v>49</v>
      </c>
      <c r="D36" s="11" t="s">
        <v>50</v>
      </c>
      <c r="E36" s="39" t="s">
        <v>17</v>
      </c>
      <c r="F36" s="39" t="s">
        <v>51</v>
      </c>
      <c r="G36" s="39" t="s">
        <v>52</v>
      </c>
      <c r="H36" s="39">
        <v>1</v>
      </c>
      <c r="I36" s="39" t="s">
        <v>20</v>
      </c>
      <c r="J36" s="6" t="str">
        <f t="shared" si="0"/>
        <v>正确</v>
      </c>
      <c r="K36" s="45">
        <v>20210506</v>
      </c>
      <c r="L36" s="40"/>
    </row>
    <row r="37" spans="1:12" ht="27.95" customHeight="1">
      <c r="A37" s="39"/>
      <c r="B37" s="6" t="s">
        <v>21</v>
      </c>
      <c r="C37" s="10"/>
      <c r="D37" s="11"/>
      <c r="E37" s="39"/>
      <c r="F37" s="39"/>
      <c r="G37" s="39"/>
      <c r="H37" s="39"/>
      <c r="I37" s="39"/>
      <c r="J37" s="6" t="str">
        <f t="shared" si="0"/>
        <v>空</v>
      </c>
      <c r="K37" s="46"/>
      <c r="L37" s="41"/>
    </row>
    <row r="38" spans="1:12" ht="27.95" customHeight="1">
      <c r="A38" s="39"/>
      <c r="B38" s="6" t="s">
        <v>24</v>
      </c>
      <c r="C38" s="10"/>
      <c r="D38" s="11"/>
      <c r="E38" s="39"/>
      <c r="F38" s="39"/>
      <c r="G38" s="39"/>
      <c r="H38" s="39"/>
      <c r="I38" s="39"/>
      <c r="J38" s="6" t="str">
        <f t="shared" si="0"/>
        <v>空</v>
      </c>
      <c r="K38" s="46"/>
      <c r="L38" s="41"/>
    </row>
    <row r="39" spans="1:12" ht="27.95" customHeight="1">
      <c r="A39" s="39"/>
      <c r="B39" s="6" t="s">
        <v>24</v>
      </c>
      <c r="C39" s="10"/>
      <c r="D39" s="11"/>
      <c r="E39" s="39"/>
      <c r="F39" s="39"/>
      <c r="G39" s="39"/>
      <c r="H39" s="39"/>
      <c r="I39" s="39"/>
      <c r="J39" s="6" t="str">
        <f t="shared" si="0"/>
        <v>空</v>
      </c>
      <c r="K39" s="47"/>
      <c r="L39" s="42"/>
    </row>
    <row r="40" spans="1:12" ht="27.95" customHeight="1">
      <c r="A40" s="39">
        <v>10</v>
      </c>
      <c r="B40" s="6" t="s">
        <v>14</v>
      </c>
      <c r="C40" s="10" t="s">
        <v>53</v>
      </c>
      <c r="D40" s="11" t="s">
        <v>54</v>
      </c>
      <c r="E40" s="39" t="s">
        <v>17</v>
      </c>
      <c r="F40" s="39" t="s">
        <v>51</v>
      </c>
      <c r="G40" s="39" t="s">
        <v>55</v>
      </c>
      <c r="H40" s="39">
        <v>3</v>
      </c>
      <c r="I40" s="39" t="s">
        <v>20</v>
      </c>
      <c r="J40" s="6" t="str">
        <f t="shared" si="0"/>
        <v>正确</v>
      </c>
      <c r="K40" s="60">
        <v>20160913</v>
      </c>
      <c r="L40" s="40"/>
    </row>
    <row r="41" spans="1:12" ht="27.95" customHeight="1">
      <c r="A41" s="39"/>
      <c r="B41" s="6" t="s">
        <v>21</v>
      </c>
      <c r="C41" s="10" t="s">
        <v>56</v>
      </c>
      <c r="D41" s="11" t="s">
        <v>57</v>
      </c>
      <c r="E41" s="39"/>
      <c r="F41" s="39"/>
      <c r="G41" s="39"/>
      <c r="H41" s="39"/>
      <c r="I41" s="39"/>
      <c r="J41" s="6" t="str">
        <f t="shared" si="0"/>
        <v>正确</v>
      </c>
      <c r="K41" s="53"/>
      <c r="L41" s="41"/>
    </row>
    <row r="42" spans="1:12" ht="27.95" customHeight="1">
      <c r="A42" s="39"/>
      <c r="B42" s="6" t="s">
        <v>24</v>
      </c>
      <c r="C42" s="10" t="s">
        <v>58</v>
      </c>
      <c r="D42" s="11" t="s">
        <v>59</v>
      </c>
      <c r="E42" s="39"/>
      <c r="F42" s="39"/>
      <c r="G42" s="39"/>
      <c r="H42" s="39"/>
      <c r="I42" s="39"/>
      <c r="J42" s="6" t="str">
        <f t="shared" si="0"/>
        <v>正确</v>
      </c>
      <c r="K42" s="53"/>
      <c r="L42" s="41"/>
    </row>
    <row r="43" spans="1:12" ht="27.95" customHeight="1">
      <c r="A43" s="39"/>
      <c r="B43" s="6" t="s">
        <v>24</v>
      </c>
      <c r="C43" s="10"/>
      <c r="D43" s="11"/>
      <c r="E43" s="39"/>
      <c r="F43" s="39"/>
      <c r="G43" s="39"/>
      <c r="H43" s="39"/>
      <c r="I43" s="39"/>
      <c r="J43" s="6" t="str">
        <f t="shared" si="0"/>
        <v>空</v>
      </c>
      <c r="K43" s="54"/>
      <c r="L43" s="42"/>
    </row>
    <row r="44" spans="1:12" ht="27.95" customHeight="1">
      <c r="A44" s="39">
        <v>11</v>
      </c>
      <c r="B44" s="19" t="s">
        <v>14</v>
      </c>
      <c r="C44" s="19" t="s">
        <v>60</v>
      </c>
      <c r="D44" s="36" t="s">
        <v>61</v>
      </c>
      <c r="E44" s="43" t="s">
        <v>17</v>
      </c>
      <c r="F44" s="43" t="s">
        <v>51</v>
      </c>
      <c r="G44" s="43" t="s">
        <v>62</v>
      </c>
      <c r="H44" s="43">
        <v>1</v>
      </c>
      <c r="I44" s="43" t="s">
        <v>20</v>
      </c>
      <c r="J44" s="19" t="s">
        <v>63</v>
      </c>
      <c r="K44" s="40">
        <v>20190910</v>
      </c>
      <c r="L44" s="40"/>
    </row>
    <row r="45" spans="1:12" ht="27.95" customHeight="1">
      <c r="A45" s="39"/>
      <c r="B45" s="19" t="s">
        <v>21</v>
      </c>
      <c r="C45" s="19"/>
      <c r="D45" s="19"/>
      <c r="E45" s="43"/>
      <c r="F45" s="43"/>
      <c r="G45" s="43"/>
      <c r="H45" s="43"/>
      <c r="I45" s="43"/>
      <c r="J45" s="19" t="s">
        <v>64</v>
      </c>
      <c r="K45" s="41"/>
      <c r="L45" s="41"/>
    </row>
    <row r="46" spans="1:12" ht="27.95" customHeight="1">
      <c r="A46" s="39"/>
      <c r="B46" s="19" t="s">
        <v>24</v>
      </c>
      <c r="C46" s="19"/>
      <c r="D46" s="19"/>
      <c r="E46" s="43"/>
      <c r="F46" s="43"/>
      <c r="G46" s="43"/>
      <c r="H46" s="43"/>
      <c r="I46" s="43"/>
      <c r="J46" s="19" t="s">
        <v>64</v>
      </c>
      <c r="K46" s="41"/>
      <c r="L46" s="41"/>
    </row>
    <row r="47" spans="1:12" ht="27.95" customHeight="1">
      <c r="A47" s="39"/>
      <c r="B47" s="19" t="s">
        <v>24</v>
      </c>
      <c r="C47" s="19"/>
      <c r="D47" s="19"/>
      <c r="E47" s="43"/>
      <c r="F47" s="43"/>
      <c r="G47" s="43"/>
      <c r="H47" s="43"/>
      <c r="I47" s="43"/>
      <c r="J47" s="19" t="s">
        <v>64</v>
      </c>
      <c r="K47" s="42"/>
      <c r="L47" s="42"/>
    </row>
    <row r="48" spans="1:12" ht="27.95" customHeight="1">
      <c r="A48" s="39">
        <v>12</v>
      </c>
      <c r="B48" s="19" t="s">
        <v>14</v>
      </c>
      <c r="C48" s="19" t="s">
        <v>65</v>
      </c>
      <c r="D48" s="19" t="s">
        <v>66</v>
      </c>
      <c r="E48" s="43" t="s">
        <v>17</v>
      </c>
      <c r="F48" s="43" t="s">
        <v>51</v>
      </c>
      <c r="G48" s="43" t="s">
        <v>62</v>
      </c>
      <c r="H48" s="43">
        <v>2</v>
      </c>
      <c r="I48" s="43" t="s">
        <v>20</v>
      </c>
      <c r="J48" s="19" t="s">
        <v>63</v>
      </c>
      <c r="K48" s="40">
        <v>20211008</v>
      </c>
      <c r="L48" s="40"/>
    </row>
    <row r="49" spans="1:12" ht="27.95" customHeight="1">
      <c r="A49" s="39"/>
      <c r="B49" s="19" t="s">
        <v>21</v>
      </c>
      <c r="C49" s="19" t="s">
        <v>67</v>
      </c>
      <c r="D49" s="36" t="s">
        <v>68</v>
      </c>
      <c r="E49" s="43"/>
      <c r="F49" s="43"/>
      <c r="G49" s="43"/>
      <c r="H49" s="43"/>
      <c r="I49" s="43"/>
      <c r="J49" s="19" t="s">
        <v>63</v>
      </c>
      <c r="K49" s="41"/>
      <c r="L49" s="41"/>
    </row>
    <row r="50" spans="1:12" ht="27.95" customHeight="1">
      <c r="A50" s="39"/>
      <c r="B50" s="19" t="s">
        <v>24</v>
      </c>
      <c r="C50" s="19"/>
      <c r="D50" s="19"/>
      <c r="E50" s="43"/>
      <c r="F50" s="43"/>
      <c r="G50" s="43"/>
      <c r="H50" s="43"/>
      <c r="I50" s="43"/>
      <c r="J50" s="19" t="s">
        <v>64</v>
      </c>
      <c r="K50" s="41"/>
      <c r="L50" s="41"/>
    </row>
    <row r="51" spans="1:12" ht="27.95" customHeight="1">
      <c r="A51" s="39"/>
      <c r="B51" s="19" t="s">
        <v>24</v>
      </c>
      <c r="C51" s="19"/>
      <c r="D51" s="19"/>
      <c r="E51" s="43"/>
      <c r="F51" s="43"/>
      <c r="G51" s="43"/>
      <c r="H51" s="43"/>
      <c r="I51" s="43"/>
      <c r="J51" s="19" t="s">
        <v>64</v>
      </c>
      <c r="K51" s="42"/>
      <c r="L51" s="42"/>
    </row>
    <row r="52" spans="1:12" ht="27.95" customHeight="1">
      <c r="A52" s="39">
        <v>13</v>
      </c>
      <c r="B52" s="19" t="s">
        <v>14</v>
      </c>
      <c r="C52" s="19" t="s">
        <v>69</v>
      </c>
      <c r="D52" s="36" t="s">
        <v>70</v>
      </c>
      <c r="E52" s="43" t="s">
        <v>17</v>
      </c>
      <c r="F52" s="43" t="s">
        <v>51</v>
      </c>
      <c r="G52" s="43" t="s">
        <v>62</v>
      </c>
      <c r="H52" s="43">
        <v>2</v>
      </c>
      <c r="I52" s="43" t="s">
        <v>20</v>
      </c>
      <c r="J52" s="19" t="s">
        <v>63</v>
      </c>
      <c r="K52" s="40">
        <v>20190710</v>
      </c>
      <c r="L52" s="40"/>
    </row>
    <row r="53" spans="1:12" ht="27.95" customHeight="1">
      <c r="A53" s="39"/>
      <c r="B53" s="19" t="s">
        <v>21</v>
      </c>
      <c r="C53" s="19" t="s">
        <v>71</v>
      </c>
      <c r="D53" s="36" t="s">
        <v>72</v>
      </c>
      <c r="E53" s="43"/>
      <c r="F53" s="43"/>
      <c r="G53" s="43"/>
      <c r="H53" s="43"/>
      <c r="I53" s="43"/>
      <c r="J53" s="19" t="s">
        <v>63</v>
      </c>
      <c r="K53" s="41"/>
      <c r="L53" s="41"/>
    </row>
    <row r="54" spans="1:12" ht="27.95" customHeight="1">
      <c r="A54" s="39"/>
      <c r="B54" s="19" t="s">
        <v>24</v>
      </c>
      <c r="C54" s="19"/>
      <c r="D54" s="19"/>
      <c r="E54" s="43"/>
      <c r="F54" s="43"/>
      <c r="G54" s="43"/>
      <c r="H54" s="43"/>
      <c r="I54" s="43"/>
      <c r="J54" s="19" t="s">
        <v>64</v>
      </c>
      <c r="K54" s="41"/>
      <c r="L54" s="41"/>
    </row>
    <row r="55" spans="1:12" ht="27.95" customHeight="1">
      <c r="A55" s="39"/>
      <c r="B55" s="19" t="s">
        <v>24</v>
      </c>
      <c r="C55" s="19"/>
      <c r="D55" s="19"/>
      <c r="E55" s="43"/>
      <c r="F55" s="43"/>
      <c r="G55" s="43"/>
      <c r="H55" s="43"/>
      <c r="I55" s="43"/>
      <c r="J55" s="19" t="s">
        <v>64</v>
      </c>
      <c r="K55" s="42"/>
      <c r="L55" s="42"/>
    </row>
    <row r="56" spans="1:12" ht="27.95" customHeight="1">
      <c r="A56" s="39">
        <v>14</v>
      </c>
      <c r="B56" s="6" t="s">
        <v>14</v>
      </c>
      <c r="C56" s="17" t="s">
        <v>73</v>
      </c>
      <c r="D56" s="17" t="s">
        <v>74</v>
      </c>
      <c r="E56" s="39" t="s">
        <v>17</v>
      </c>
      <c r="F56" s="39" t="s">
        <v>51</v>
      </c>
      <c r="G56" s="39" t="s">
        <v>75</v>
      </c>
      <c r="H56" s="39">
        <v>1</v>
      </c>
      <c r="I56" s="39" t="s">
        <v>20</v>
      </c>
      <c r="J56" s="6" t="str">
        <f t="shared" ref="J56:J66" si="1">IF(LEN(D56)=0,"空",IF(LEN(D56)=15,"老号",IF(LEN(D56)&lt;&gt;18,"位数不对",IF(CHOOSE(MOD(SUM(MID(D56,1,1)*7+MID(D56,2,1)*9+MID(D56,3,1)*10+MID(D56,4,1)*5+MID(D56,5,1)*8+MID(D56,6,1)*4+MID(D56,7,1)*2+MID(D56,8,1)*1+MID(D56,9,1)*6+MID(D56,10,1)*3+MID(D56,11,1)*7+MID(D56,12,1)*9+MID(D56,13,1)*10+MID(D56,14,1)*5+MID(D56,15,1)*8+MID(D56,16,1)*4+MID(D56,17,1)*2),11)+1,1,0,"X",9,8,7,6,5,4,3,2)=IF(ISNUMBER(RIGHT(D56,1)*1),RIGHT(D56,1)*1,"X"),"正确","错误"))))</f>
        <v>正确</v>
      </c>
      <c r="K56" s="52">
        <v>20220620</v>
      </c>
      <c r="L56" s="40"/>
    </row>
    <row r="57" spans="1:12" ht="27.95" customHeight="1">
      <c r="A57" s="39"/>
      <c r="B57" s="6" t="s">
        <v>21</v>
      </c>
      <c r="C57" s="10" t="s">
        <v>76</v>
      </c>
      <c r="D57" s="11" t="s">
        <v>77</v>
      </c>
      <c r="E57" s="39"/>
      <c r="F57" s="39"/>
      <c r="G57" s="39"/>
      <c r="H57" s="39"/>
      <c r="I57" s="39"/>
      <c r="J57" s="6" t="str">
        <f t="shared" si="1"/>
        <v>正确</v>
      </c>
      <c r="K57" s="53"/>
      <c r="L57" s="41"/>
    </row>
    <row r="58" spans="1:12" ht="27.95" customHeight="1">
      <c r="A58" s="39"/>
      <c r="B58" s="6" t="s">
        <v>24</v>
      </c>
      <c r="C58" s="10" t="s">
        <v>78</v>
      </c>
      <c r="D58" s="11" t="s">
        <v>79</v>
      </c>
      <c r="E58" s="39"/>
      <c r="F58" s="39"/>
      <c r="G58" s="39"/>
      <c r="H58" s="39"/>
      <c r="I58" s="39"/>
      <c r="J58" s="6" t="str">
        <f t="shared" si="1"/>
        <v>正确</v>
      </c>
      <c r="K58" s="53"/>
      <c r="L58" s="41"/>
    </row>
    <row r="59" spans="1:12" ht="27.95" customHeight="1">
      <c r="A59" s="39"/>
      <c r="B59" s="6" t="s">
        <v>24</v>
      </c>
      <c r="C59" s="10"/>
      <c r="D59" s="11"/>
      <c r="E59" s="39"/>
      <c r="F59" s="39"/>
      <c r="G59" s="39"/>
      <c r="H59" s="39"/>
      <c r="I59" s="39"/>
      <c r="J59" s="6" t="str">
        <f t="shared" si="1"/>
        <v>空</v>
      </c>
      <c r="K59" s="54"/>
      <c r="L59" s="42"/>
    </row>
    <row r="60" spans="1:12" ht="27.95" customHeight="1">
      <c r="A60" s="39">
        <v>15</v>
      </c>
      <c r="B60" s="6" t="s">
        <v>14</v>
      </c>
      <c r="C60" s="10" t="s">
        <v>80</v>
      </c>
      <c r="D60" s="11" t="s">
        <v>81</v>
      </c>
      <c r="E60" s="39" t="s">
        <v>17</v>
      </c>
      <c r="F60" s="39" t="s">
        <v>82</v>
      </c>
      <c r="G60" s="39" t="s">
        <v>83</v>
      </c>
      <c r="H60" s="39">
        <v>1</v>
      </c>
      <c r="I60" s="39" t="s">
        <v>20</v>
      </c>
      <c r="J60" s="6" t="str">
        <f t="shared" si="1"/>
        <v>正确</v>
      </c>
      <c r="K60" s="45">
        <v>20211206</v>
      </c>
      <c r="L60" s="40"/>
    </row>
    <row r="61" spans="1:12" ht="27.95" customHeight="1">
      <c r="A61" s="39"/>
      <c r="B61" s="6" t="s">
        <v>21</v>
      </c>
      <c r="C61" s="10"/>
      <c r="D61" s="11"/>
      <c r="E61" s="39"/>
      <c r="F61" s="39"/>
      <c r="G61" s="39"/>
      <c r="H61" s="39"/>
      <c r="I61" s="39"/>
      <c r="J61" s="6" t="str">
        <f t="shared" si="1"/>
        <v>空</v>
      </c>
      <c r="K61" s="46"/>
      <c r="L61" s="41"/>
    </row>
    <row r="62" spans="1:12" ht="27.95" customHeight="1">
      <c r="A62" s="39"/>
      <c r="B62" s="6" t="s">
        <v>24</v>
      </c>
      <c r="C62" s="10"/>
      <c r="D62" s="11"/>
      <c r="E62" s="39"/>
      <c r="F62" s="39"/>
      <c r="G62" s="39"/>
      <c r="H62" s="39"/>
      <c r="I62" s="39"/>
      <c r="J62" s="6" t="str">
        <f t="shared" si="1"/>
        <v>空</v>
      </c>
      <c r="K62" s="46"/>
      <c r="L62" s="41"/>
    </row>
    <row r="63" spans="1:12" ht="27.95" customHeight="1">
      <c r="A63" s="39"/>
      <c r="B63" s="6" t="s">
        <v>24</v>
      </c>
      <c r="C63" s="10"/>
      <c r="D63" s="11"/>
      <c r="E63" s="39"/>
      <c r="F63" s="39"/>
      <c r="G63" s="39"/>
      <c r="H63" s="39"/>
      <c r="I63" s="39"/>
      <c r="J63" s="6" t="str">
        <f t="shared" si="1"/>
        <v>空</v>
      </c>
      <c r="K63" s="47"/>
      <c r="L63" s="42"/>
    </row>
    <row r="64" spans="1:12" ht="27.95" customHeight="1">
      <c r="A64" s="39">
        <v>16</v>
      </c>
      <c r="B64" s="14" t="s">
        <v>14</v>
      </c>
      <c r="C64" s="15" t="s">
        <v>84</v>
      </c>
      <c r="D64" s="16" t="s">
        <v>85</v>
      </c>
      <c r="E64" s="44" t="s">
        <v>17</v>
      </c>
      <c r="F64" s="39" t="s">
        <v>82</v>
      </c>
      <c r="G64" s="44" t="s">
        <v>86</v>
      </c>
      <c r="H64" s="44">
        <v>3</v>
      </c>
      <c r="I64" s="48" t="s">
        <v>20</v>
      </c>
      <c r="J64" s="14" t="str">
        <f t="shared" si="1"/>
        <v>正确</v>
      </c>
      <c r="K64" s="48">
        <v>20180121</v>
      </c>
      <c r="L64" s="40"/>
    </row>
    <row r="65" spans="1:12" ht="27.95" customHeight="1">
      <c r="A65" s="39"/>
      <c r="B65" s="14" t="s">
        <v>21</v>
      </c>
      <c r="C65" s="32" t="s">
        <v>87</v>
      </c>
      <c r="D65" s="16" t="s">
        <v>88</v>
      </c>
      <c r="E65" s="44"/>
      <c r="F65" s="39"/>
      <c r="G65" s="44"/>
      <c r="H65" s="44"/>
      <c r="I65" s="49"/>
      <c r="J65" s="14" t="str">
        <f t="shared" si="1"/>
        <v>正确</v>
      </c>
      <c r="K65" s="49"/>
      <c r="L65" s="41"/>
    </row>
    <row r="66" spans="1:12" ht="27.95" customHeight="1">
      <c r="A66" s="39"/>
      <c r="B66" s="14" t="s">
        <v>24</v>
      </c>
      <c r="C66" s="15" t="s">
        <v>89</v>
      </c>
      <c r="D66" s="16" t="s">
        <v>90</v>
      </c>
      <c r="E66" s="44"/>
      <c r="F66" s="39"/>
      <c r="G66" s="44"/>
      <c r="H66" s="44"/>
      <c r="I66" s="49"/>
      <c r="J66" s="14" t="str">
        <f t="shared" si="1"/>
        <v>正确</v>
      </c>
      <c r="K66" s="49"/>
      <c r="L66" s="41"/>
    </row>
    <row r="67" spans="1:12" ht="27.95" customHeight="1">
      <c r="A67" s="39"/>
      <c r="B67" s="14" t="s">
        <v>24</v>
      </c>
      <c r="C67" s="15"/>
      <c r="D67" s="16"/>
      <c r="E67" s="44"/>
      <c r="F67" s="39"/>
      <c r="G67" s="44"/>
      <c r="H67" s="44"/>
      <c r="I67" s="50"/>
      <c r="J67" s="14"/>
      <c r="K67" s="50"/>
      <c r="L67" s="42"/>
    </row>
    <row r="68" spans="1:12" ht="27.95" customHeight="1">
      <c r="A68" s="39">
        <v>17</v>
      </c>
      <c r="B68" s="14" t="s">
        <v>14</v>
      </c>
      <c r="C68" s="15" t="s">
        <v>91</v>
      </c>
      <c r="D68" s="16" t="s">
        <v>92</v>
      </c>
      <c r="E68" s="44" t="s">
        <v>17</v>
      </c>
      <c r="F68" s="39" t="s">
        <v>82</v>
      </c>
      <c r="G68" s="44" t="s">
        <v>86</v>
      </c>
      <c r="H68" s="44">
        <v>2</v>
      </c>
      <c r="I68" s="44" t="s">
        <v>20</v>
      </c>
      <c r="J68" s="14" t="str">
        <f t="shared" ref="J68:J79" si="2">IF(LEN(D68)=0,"空",IF(LEN(D68)=15,"老号",IF(LEN(D68)&lt;&gt;18,"位数不对",IF(CHOOSE(MOD(SUM(MID(D68,1,1)*7+MID(D68,2,1)*9+MID(D68,3,1)*10+MID(D68,4,1)*5+MID(D68,5,1)*8+MID(D68,6,1)*4+MID(D68,7,1)*2+MID(D68,8,1)*1+MID(D68,9,1)*6+MID(D68,10,1)*3+MID(D68,11,1)*7+MID(D68,12,1)*9+MID(D68,13,1)*10+MID(D68,14,1)*5+MID(D68,15,1)*8+MID(D68,16,1)*4+MID(D68,17,1)*2),11)+1,1,0,"X",9,8,7,6,5,4,3,2)=IF(ISNUMBER(RIGHT(D68,1)*1),RIGHT(D68,1)*1,"X"),"正确","错误"))))</f>
        <v>正确</v>
      </c>
      <c r="K68" s="48">
        <v>20220402</v>
      </c>
      <c r="L68" s="40"/>
    </row>
    <row r="69" spans="1:12" ht="27.95" customHeight="1">
      <c r="A69" s="39"/>
      <c r="B69" s="14" t="s">
        <v>21</v>
      </c>
      <c r="C69" s="26" t="s">
        <v>93</v>
      </c>
      <c r="D69" s="16" t="s">
        <v>94</v>
      </c>
      <c r="E69" s="44"/>
      <c r="F69" s="39"/>
      <c r="G69" s="44"/>
      <c r="H69" s="44"/>
      <c r="I69" s="44"/>
      <c r="J69" s="14" t="str">
        <f t="shared" si="2"/>
        <v>正确</v>
      </c>
      <c r="K69" s="49"/>
      <c r="L69" s="41"/>
    </row>
    <row r="70" spans="1:12" ht="27.95" customHeight="1">
      <c r="A70" s="39"/>
      <c r="B70" s="14" t="s">
        <v>24</v>
      </c>
      <c r="C70" s="15"/>
      <c r="D70" s="16"/>
      <c r="E70" s="44"/>
      <c r="F70" s="39"/>
      <c r="G70" s="44"/>
      <c r="H70" s="44"/>
      <c r="I70" s="44"/>
      <c r="J70" s="14" t="str">
        <f t="shared" si="2"/>
        <v>空</v>
      </c>
      <c r="K70" s="49"/>
      <c r="L70" s="41"/>
    </row>
    <row r="71" spans="1:12" ht="27.95" customHeight="1">
      <c r="A71" s="39"/>
      <c r="B71" s="14" t="s">
        <v>24</v>
      </c>
      <c r="C71" s="15"/>
      <c r="D71" s="16"/>
      <c r="E71" s="44"/>
      <c r="F71" s="39"/>
      <c r="G71" s="44"/>
      <c r="H71" s="44"/>
      <c r="I71" s="44"/>
      <c r="J71" s="14" t="str">
        <f t="shared" si="2"/>
        <v>空</v>
      </c>
      <c r="K71" s="50"/>
      <c r="L71" s="42"/>
    </row>
    <row r="72" spans="1:12" ht="27.95" customHeight="1">
      <c r="A72" s="39">
        <v>18</v>
      </c>
      <c r="B72" s="6" t="s">
        <v>14</v>
      </c>
      <c r="C72" s="10" t="s">
        <v>95</v>
      </c>
      <c r="D72" s="11" t="s">
        <v>96</v>
      </c>
      <c r="E72" s="39" t="s">
        <v>17</v>
      </c>
      <c r="F72" s="39" t="s">
        <v>82</v>
      </c>
      <c r="G72" s="39" t="s">
        <v>97</v>
      </c>
      <c r="H72" s="39">
        <v>4</v>
      </c>
      <c r="I72" s="39" t="s">
        <v>20</v>
      </c>
      <c r="J72" s="14" t="str">
        <f t="shared" si="2"/>
        <v>正确</v>
      </c>
      <c r="K72" s="45">
        <v>20151204</v>
      </c>
      <c r="L72" s="40"/>
    </row>
    <row r="73" spans="1:12" ht="27.95" customHeight="1">
      <c r="A73" s="39"/>
      <c r="B73" s="6" t="s">
        <v>21</v>
      </c>
      <c r="C73" s="10" t="s">
        <v>98</v>
      </c>
      <c r="D73" s="11" t="s">
        <v>99</v>
      </c>
      <c r="E73" s="39"/>
      <c r="F73" s="39"/>
      <c r="G73" s="39"/>
      <c r="H73" s="39"/>
      <c r="I73" s="39"/>
      <c r="J73" s="14" t="str">
        <f t="shared" si="2"/>
        <v>正确</v>
      </c>
      <c r="K73" s="46"/>
      <c r="L73" s="41"/>
    </row>
    <row r="74" spans="1:12" ht="27.95" customHeight="1">
      <c r="A74" s="39"/>
      <c r="B74" s="6" t="s">
        <v>24</v>
      </c>
      <c r="C74" s="10" t="s">
        <v>100</v>
      </c>
      <c r="D74" s="11" t="s">
        <v>101</v>
      </c>
      <c r="E74" s="39"/>
      <c r="F74" s="39"/>
      <c r="G74" s="39"/>
      <c r="H74" s="39"/>
      <c r="I74" s="39"/>
      <c r="J74" s="14" t="str">
        <f t="shared" si="2"/>
        <v>正确</v>
      </c>
      <c r="K74" s="46"/>
      <c r="L74" s="41"/>
    </row>
    <row r="75" spans="1:12" ht="27.95" customHeight="1">
      <c r="A75" s="39"/>
      <c r="B75" s="6" t="s">
        <v>24</v>
      </c>
      <c r="C75" s="10" t="s">
        <v>102</v>
      </c>
      <c r="D75" s="11" t="s">
        <v>103</v>
      </c>
      <c r="E75" s="39"/>
      <c r="F75" s="39"/>
      <c r="G75" s="39"/>
      <c r="H75" s="39"/>
      <c r="I75" s="39"/>
      <c r="J75" s="14" t="str">
        <f t="shared" si="2"/>
        <v>正确</v>
      </c>
      <c r="K75" s="47"/>
      <c r="L75" s="42"/>
    </row>
    <row r="76" spans="1:12" ht="27.95" customHeight="1">
      <c r="A76" s="39">
        <v>19</v>
      </c>
      <c r="B76" s="6" t="s">
        <v>14</v>
      </c>
      <c r="C76" s="10" t="s">
        <v>104</v>
      </c>
      <c r="D76" s="11" t="s">
        <v>105</v>
      </c>
      <c r="E76" s="39" t="s">
        <v>17</v>
      </c>
      <c r="F76" s="39" t="s">
        <v>82</v>
      </c>
      <c r="G76" s="39" t="s">
        <v>106</v>
      </c>
      <c r="H76" s="39">
        <v>2</v>
      </c>
      <c r="I76" s="39" t="s">
        <v>20</v>
      </c>
      <c r="J76" s="14" t="str">
        <f t="shared" si="2"/>
        <v>正确</v>
      </c>
      <c r="K76" s="45">
        <v>20190709</v>
      </c>
      <c r="L76" s="40"/>
    </row>
    <row r="77" spans="1:12" ht="27.95" customHeight="1">
      <c r="A77" s="39"/>
      <c r="B77" s="6" t="s">
        <v>21</v>
      </c>
      <c r="C77" s="10" t="s">
        <v>107</v>
      </c>
      <c r="D77" s="11" t="s">
        <v>108</v>
      </c>
      <c r="E77" s="39"/>
      <c r="F77" s="39"/>
      <c r="G77" s="39"/>
      <c r="H77" s="39"/>
      <c r="I77" s="39"/>
      <c r="J77" s="14" t="str">
        <f t="shared" si="2"/>
        <v>正确</v>
      </c>
      <c r="K77" s="46"/>
      <c r="L77" s="41"/>
    </row>
    <row r="78" spans="1:12" ht="27.95" customHeight="1">
      <c r="A78" s="39"/>
      <c r="B78" s="6"/>
      <c r="C78" s="10"/>
      <c r="D78" s="11"/>
      <c r="E78" s="39"/>
      <c r="F78" s="39"/>
      <c r="G78" s="39"/>
      <c r="H78" s="39"/>
      <c r="I78" s="39"/>
      <c r="J78" s="14" t="str">
        <f t="shared" si="2"/>
        <v>空</v>
      </c>
      <c r="K78" s="46"/>
      <c r="L78" s="41"/>
    </row>
    <row r="79" spans="1:12" ht="27.95" customHeight="1">
      <c r="A79" s="39"/>
      <c r="B79" s="6"/>
      <c r="C79" s="10"/>
      <c r="D79" s="11"/>
      <c r="E79" s="39"/>
      <c r="F79" s="39"/>
      <c r="G79" s="39"/>
      <c r="H79" s="39"/>
      <c r="I79" s="39"/>
      <c r="J79" s="14" t="str">
        <f t="shared" si="2"/>
        <v>空</v>
      </c>
      <c r="K79" s="47"/>
      <c r="L79" s="42"/>
    </row>
    <row r="80" spans="1:12" ht="27.95" customHeight="1">
      <c r="A80" s="39">
        <v>20</v>
      </c>
      <c r="B80" s="6" t="s">
        <v>14</v>
      </c>
      <c r="C80" s="10" t="s">
        <v>109</v>
      </c>
      <c r="D80" s="11" t="s">
        <v>110</v>
      </c>
      <c r="E80" s="39" t="s">
        <v>17</v>
      </c>
      <c r="F80" s="39" t="s">
        <v>82</v>
      </c>
      <c r="G80" s="39" t="s">
        <v>106</v>
      </c>
      <c r="H80" s="39">
        <v>2</v>
      </c>
      <c r="I80" s="39" t="s">
        <v>20</v>
      </c>
      <c r="J80" s="14" t="str">
        <f t="shared" ref="J80:J143" si="3">IF(LEN(D80)=0,"空",IF(LEN(D80)=15,"老号",IF(LEN(D80)&lt;&gt;18,"位数不对",IF(CHOOSE(MOD(SUM(MID(D80,1,1)*7+MID(D80,2,1)*9+MID(D80,3,1)*10+MID(D80,4,1)*5+MID(D80,5,1)*8+MID(D80,6,1)*4+MID(D80,7,1)*2+MID(D80,8,1)*1+MID(D80,9,1)*6+MID(D80,10,1)*3+MID(D80,11,1)*7+MID(D80,12,1)*9+MID(D80,13,1)*10+MID(D80,14,1)*5+MID(D80,15,1)*8+MID(D80,16,1)*4+MID(D80,17,1)*2),11)+1,1,0,"X",9,8,7,6,5,4,3,2)=IF(ISNUMBER(RIGHT(D80,1)*1),RIGHT(D80,1)*1,"X"),"正确","错误"))))</f>
        <v>正确</v>
      </c>
      <c r="K80" s="45">
        <v>20191208</v>
      </c>
      <c r="L80" s="40"/>
    </row>
    <row r="81" spans="1:12" ht="27.95" customHeight="1">
      <c r="A81" s="39"/>
      <c r="B81" s="6" t="s">
        <v>21</v>
      </c>
      <c r="C81" s="10" t="s">
        <v>111</v>
      </c>
      <c r="D81" s="11" t="s">
        <v>112</v>
      </c>
      <c r="E81" s="39"/>
      <c r="F81" s="39"/>
      <c r="G81" s="39"/>
      <c r="H81" s="39"/>
      <c r="I81" s="39"/>
      <c r="J81" s="14" t="str">
        <f t="shared" si="3"/>
        <v>正确</v>
      </c>
      <c r="K81" s="46"/>
      <c r="L81" s="41"/>
    </row>
    <row r="82" spans="1:12" ht="27.95" customHeight="1">
      <c r="A82" s="39"/>
      <c r="B82" s="6"/>
      <c r="C82" s="10"/>
      <c r="D82" s="11"/>
      <c r="E82" s="39"/>
      <c r="F82" s="39"/>
      <c r="G82" s="39"/>
      <c r="H82" s="39"/>
      <c r="I82" s="39"/>
      <c r="J82" s="14" t="str">
        <f t="shared" si="3"/>
        <v>空</v>
      </c>
      <c r="K82" s="46"/>
      <c r="L82" s="41"/>
    </row>
    <row r="83" spans="1:12" ht="27.95" customHeight="1">
      <c r="A83" s="39"/>
      <c r="B83" s="6"/>
      <c r="C83" s="10"/>
      <c r="D83" s="11"/>
      <c r="E83" s="39"/>
      <c r="F83" s="39"/>
      <c r="G83" s="39"/>
      <c r="H83" s="39"/>
      <c r="I83" s="39"/>
      <c r="J83" s="14" t="str">
        <f t="shared" si="3"/>
        <v>空</v>
      </c>
      <c r="K83" s="47"/>
      <c r="L83" s="42"/>
    </row>
    <row r="84" spans="1:12" ht="27.95" customHeight="1">
      <c r="A84" s="39">
        <v>21</v>
      </c>
      <c r="B84" s="6" t="s">
        <v>14</v>
      </c>
      <c r="C84" s="26" t="s">
        <v>113</v>
      </c>
      <c r="D84" s="27" t="s">
        <v>114</v>
      </c>
      <c r="E84" s="39" t="s">
        <v>17</v>
      </c>
      <c r="F84" s="39" t="s">
        <v>115</v>
      </c>
      <c r="G84" s="39" t="s">
        <v>116</v>
      </c>
      <c r="H84" s="39">
        <v>2</v>
      </c>
      <c r="I84" s="39" t="s">
        <v>20</v>
      </c>
      <c r="J84" s="6" t="str">
        <f t="shared" si="3"/>
        <v>正确</v>
      </c>
      <c r="K84" s="45">
        <v>20220325</v>
      </c>
      <c r="L84" s="40"/>
    </row>
    <row r="85" spans="1:12" ht="27.95" customHeight="1">
      <c r="A85" s="39"/>
      <c r="B85" s="6" t="s">
        <v>21</v>
      </c>
      <c r="C85" s="26" t="s">
        <v>117</v>
      </c>
      <c r="D85" s="11" t="s">
        <v>118</v>
      </c>
      <c r="E85" s="39"/>
      <c r="F85" s="39"/>
      <c r="G85" s="39"/>
      <c r="H85" s="39"/>
      <c r="I85" s="39"/>
      <c r="J85" s="6" t="str">
        <f t="shared" si="3"/>
        <v>正确</v>
      </c>
      <c r="K85" s="46"/>
      <c r="L85" s="41"/>
    </row>
    <row r="86" spans="1:12" ht="27.95" customHeight="1">
      <c r="A86" s="39"/>
      <c r="B86" s="6" t="s">
        <v>24</v>
      </c>
      <c r="C86" s="10"/>
      <c r="D86" s="11"/>
      <c r="E86" s="39"/>
      <c r="F86" s="39"/>
      <c r="G86" s="39"/>
      <c r="H86" s="39"/>
      <c r="I86" s="39"/>
      <c r="J86" s="6" t="str">
        <f t="shared" si="3"/>
        <v>空</v>
      </c>
      <c r="K86" s="46"/>
      <c r="L86" s="41"/>
    </row>
    <row r="87" spans="1:12" ht="27.95" customHeight="1">
      <c r="A87" s="39"/>
      <c r="B87" s="6" t="s">
        <v>24</v>
      </c>
      <c r="C87" s="10"/>
      <c r="D87" s="11"/>
      <c r="E87" s="39"/>
      <c r="F87" s="39"/>
      <c r="G87" s="39"/>
      <c r="H87" s="39"/>
      <c r="I87" s="39"/>
      <c r="J87" s="6" t="str">
        <f t="shared" si="3"/>
        <v>空</v>
      </c>
      <c r="K87" s="47"/>
      <c r="L87" s="42"/>
    </row>
    <row r="88" spans="1:12" ht="27.95" customHeight="1">
      <c r="A88" s="39">
        <v>22</v>
      </c>
      <c r="B88" s="6" t="s">
        <v>14</v>
      </c>
      <c r="C88" s="18" t="s">
        <v>119</v>
      </c>
      <c r="D88" s="19" t="s">
        <v>120</v>
      </c>
      <c r="E88" s="39" t="s">
        <v>17</v>
      </c>
      <c r="F88" s="39" t="s">
        <v>121</v>
      </c>
      <c r="G88" s="39" t="s">
        <v>122</v>
      </c>
      <c r="H88" s="39">
        <v>4</v>
      </c>
      <c r="I88" s="39" t="s">
        <v>20</v>
      </c>
      <c r="J88" s="6" t="str">
        <f t="shared" si="3"/>
        <v>正确</v>
      </c>
      <c r="K88" s="40">
        <v>20180318</v>
      </c>
      <c r="L88" s="40"/>
    </row>
    <row r="89" spans="1:12" ht="27.95" customHeight="1">
      <c r="A89" s="39"/>
      <c r="B89" s="6" t="s">
        <v>21</v>
      </c>
      <c r="C89" s="10" t="s">
        <v>123</v>
      </c>
      <c r="D89" s="11" t="s">
        <v>124</v>
      </c>
      <c r="E89" s="39"/>
      <c r="F89" s="39"/>
      <c r="G89" s="39"/>
      <c r="H89" s="39"/>
      <c r="I89" s="39"/>
      <c r="J89" s="6" t="str">
        <f t="shared" si="3"/>
        <v>正确</v>
      </c>
      <c r="K89" s="41"/>
      <c r="L89" s="41"/>
    </row>
    <row r="90" spans="1:12" ht="27.95" customHeight="1">
      <c r="A90" s="39"/>
      <c r="B90" s="6" t="s">
        <v>24</v>
      </c>
      <c r="C90" s="10" t="s">
        <v>125</v>
      </c>
      <c r="D90" s="11" t="s">
        <v>126</v>
      </c>
      <c r="E90" s="39"/>
      <c r="F90" s="39"/>
      <c r="G90" s="39"/>
      <c r="H90" s="39"/>
      <c r="I90" s="39"/>
      <c r="J90" s="6" t="str">
        <f t="shared" si="3"/>
        <v>正确</v>
      </c>
      <c r="K90" s="41"/>
      <c r="L90" s="41"/>
    </row>
    <row r="91" spans="1:12" ht="27.95" customHeight="1">
      <c r="A91" s="39"/>
      <c r="B91" s="6" t="s">
        <v>24</v>
      </c>
      <c r="C91" s="10" t="s">
        <v>127</v>
      </c>
      <c r="D91" s="11" t="s">
        <v>128</v>
      </c>
      <c r="E91" s="39"/>
      <c r="F91" s="39"/>
      <c r="G91" s="39"/>
      <c r="H91" s="39"/>
      <c r="I91" s="39"/>
      <c r="J91" s="6" t="str">
        <f t="shared" si="3"/>
        <v>正确</v>
      </c>
      <c r="K91" s="42"/>
      <c r="L91" s="42"/>
    </row>
    <row r="92" spans="1:12" ht="27.95" customHeight="1">
      <c r="A92" s="39">
        <v>23</v>
      </c>
      <c r="B92" s="6" t="s">
        <v>14</v>
      </c>
      <c r="C92" s="23" t="s">
        <v>129</v>
      </c>
      <c r="D92" s="24" t="s">
        <v>130</v>
      </c>
      <c r="E92" s="39" t="s">
        <v>17</v>
      </c>
      <c r="F92" s="39" t="s">
        <v>121</v>
      </c>
      <c r="G92" s="39" t="s">
        <v>122</v>
      </c>
      <c r="H92" s="39">
        <v>3</v>
      </c>
      <c r="I92" s="39" t="s">
        <v>20</v>
      </c>
      <c r="J92" s="6" t="str">
        <f t="shared" si="3"/>
        <v>正确</v>
      </c>
      <c r="K92" s="40">
        <v>20190723</v>
      </c>
      <c r="L92" s="40"/>
    </row>
    <row r="93" spans="1:12" ht="27.95" customHeight="1">
      <c r="A93" s="39"/>
      <c r="B93" s="6" t="s">
        <v>21</v>
      </c>
      <c r="C93" s="10" t="s">
        <v>131</v>
      </c>
      <c r="D93" s="11" t="s">
        <v>132</v>
      </c>
      <c r="E93" s="39"/>
      <c r="F93" s="39"/>
      <c r="G93" s="39"/>
      <c r="H93" s="39"/>
      <c r="I93" s="39"/>
      <c r="J93" s="6" t="str">
        <f t="shared" si="3"/>
        <v>错误</v>
      </c>
      <c r="K93" s="41"/>
      <c r="L93" s="41"/>
    </row>
    <row r="94" spans="1:12" ht="27.95" customHeight="1">
      <c r="A94" s="39"/>
      <c r="B94" s="6" t="s">
        <v>24</v>
      </c>
      <c r="C94" s="10" t="s">
        <v>133</v>
      </c>
      <c r="D94" s="11" t="s">
        <v>134</v>
      </c>
      <c r="E94" s="39"/>
      <c r="F94" s="39"/>
      <c r="G94" s="39"/>
      <c r="H94" s="39"/>
      <c r="I94" s="39"/>
      <c r="J94" s="6" t="str">
        <f t="shared" si="3"/>
        <v>正确</v>
      </c>
      <c r="K94" s="41"/>
      <c r="L94" s="41"/>
    </row>
    <row r="95" spans="1:12" ht="27.95" customHeight="1">
      <c r="A95" s="39"/>
      <c r="B95" s="6" t="s">
        <v>24</v>
      </c>
      <c r="C95" s="10"/>
      <c r="D95" s="11"/>
      <c r="E95" s="39"/>
      <c r="F95" s="39"/>
      <c r="G95" s="39"/>
      <c r="H95" s="39"/>
      <c r="I95" s="39"/>
      <c r="J95" s="6" t="str">
        <f t="shared" si="3"/>
        <v>空</v>
      </c>
      <c r="K95" s="42"/>
      <c r="L95" s="42"/>
    </row>
    <row r="96" spans="1:12" ht="27.95" customHeight="1">
      <c r="A96" s="39">
        <v>24</v>
      </c>
      <c r="B96" s="6" t="s">
        <v>14</v>
      </c>
      <c r="C96" s="10" t="s">
        <v>135</v>
      </c>
      <c r="D96" s="10" t="s">
        <v>136</v>
      </c>
      <c r="E96" s="39" t="s">
        <v>17</v>
      </c>
      <c r="F96" s="39" t="s">
        <v>137</v>
      </c>
      <c r="G96" s="39" t="s">
        <v>138</v>
      </c>
      <c r="H96" s="39">
        <v>1</v>
      </c>
      <c r="I96" s="39" t="s">
        <v>20</v>
      </c>
      <c r="J96" s="6" t="str">
        <f t="shared" si="3"/>
        <v>正确</v>
      </c>
      <c r="K96" s="45">
        <v>20220130</v>
      </c>
      <c r="L96" s="40"/>
    </row>
    <row r="97" spans="1:12" ht="27.95" customHeight="1">
      <c r="A97" s="39"/>
      <c r="B97" s="6" t="s">
        <v>21</v>
      </c>
      <c r="C97" s="10"/>
      <c r="D97" s="11"/>
      <c r="E97" s="39"/>
      <c r="F97" s="39"/>
      <c r="G97" s="39"/>
      <c r="H97" s="39"/>
      <c r="I97" s="39"/>
      <c r="J97" s="6" t="str">
        <f t="shared" si="3"/>
        <v>空</v>
      </c>
      <c r="K97" s="46"/>
      <c r="L97" s="41"/>
    </row>
    <row r="98" spans="1:12" ht="27.95" customHeight="1">
      <c r="A98" s="39"/>
      <c r="B98" s="6" t="s">
        <v>24</v>
      </c>
      <c r="C98" s="10"/>
      <c r="D98" s="11"/>
      <c r="E98" s="39"/>
      <c r="F98" s="39"/>
      <c r="G98" s="39"/>
      <c r="H98" s="39"/>
      <c r="I98" s="39"/>
      <c r="J98" s="6" t="str">
        <f t="shared" si="3"/>
        <v>空</v>
      </c>
      <c r="K98" s="46"/>
      <c r="L98" s="41"/>
    </row>
    <row r="99" spans="1:12" ht="27.95" customHeight="1">
      <c r="A99" s="39"/>
      <c r="B99" s="6" t="s">
        <v>24</v>
      </c>
      <c r="C99" s="10"/>
      <c r="D99" s="11"/>
      <c r="E99" s="39"/>
      <c r="F99" s="39"/>
      <c r="G99" s="39"/>
      <c r="H99" s="39"/>
      <c r="I99" s="39"/>
      <c r="J99" s="6" t="str">
        <f t="shared" si="3"/>
        <v>空</v>
      </c>
      <c r="K99" s="47"/>
      <c r="L99" s="42"/>
    </row>
    <row r="100" spans="1:12" ht="27.95" customHeight="1">
      <c r="A100" s="39">
        <v>25</v>
      </c>
      <c r="B100" s="6" t="s">
        <v>14</v>
      </c>
      <c r="C100" s="10" t="s">
        <v>139</v>
      </c>
      <c r="D100" s="10" t="s">
        <v>140</v>
      </c>
      <c r="E100" s="39" t="s">
        <v>17</v>
      </c>
      <c r="F100" s="39" t="s">
        <v>137</v>
      </c>
      <c r="G100" s="39" t="s">
        <v>138</v>
      </c>
      <c r="H100" s="39">
        <v>1</v>
      </c>
      <c r="I100" s="39" t="s">
        <v>20</v>
      </c>
      <c r="J100" s="6" t="str">
        <f t="shared" si="3"/>
        <v>正确</v>
      </c>
      <c r="K100" s="45">
        <v>20220127</v>
      </c>
      <c r="L100" s="40"/>
    </row>
    <row r="101" spans="1:12" ht="27.95" customHeight="1">
      <c r="A101" s="39"/>
      <c r="B101" s="6" t="s">
        <v>21</v>
      </c>
      <c r="C101" s="10"/>
      <c r="D101" s="11"/>
      <c r="E101" s="39"/>
      <c r="F101" s="39"/>
      <c r="G101" s="39"/>
      <c r="H101" s="39"/>
      <c r="I101" s="39"/>
      <c r="J101" s="6" t="str">
        <f t="shared" si="3"/>
        <v>空</v>
      </c>
      <c r="K101" s="46"/>
      <c r="L101" s="41"/>
    </row>
    <row r="102" spans="1:12" ht="27.95" customHeight="1">
      <c r="A102" s="39"/>
      <c r="B102" s="6" t="s">
        <v>24</v>
      </c>
      <c r="C102" s="10"/>
      <c r="D102" s="11"/>
      <c r="E102" s="39"/>
      <c r="F102" s="39"/>
      <c r="G102" s="39"/>
      <c r="H102" s="39"/>
      <c r="I102" s="39"/>
      <c r="J102" s="6" t="str">
        <f t="shared" si="3"/>
        <v>空</v>
      </c>
      <c r="K102" s="46"/>
      <c r="L102" s="41"/>
    </row>
    <row r="103" spans="1:12" ht="27.95" customHeight="1">
      <c r="A103" s="39"/>
      <c r="B103" s="6" t="s">
        <v>24</v>
      </c>
      <c r="C103" s="10"/>
      <c r="D103" s="11"/>
      <c r="E103" s="39"/>
      <c r="F103" s="39"/>
      <c r="G103" s="39"/>
      <c r="H103" s="39"/>
      <c r="I103" s="39"/>
      <c r="J103" s="6" t="str">
        <f t="shared" si="3"/>
        <v>空</v>
      </c>
      <c r="K103" s="47"/>
      <c r="L103" s="42"/>
    </row>
    <row r="104" spans="1:12" ht="27.95" customHeight="1">
      <c r="A104" s="39">
        <v>26</v>
      </c>
      <c r="B104" s="6" t="s">
        <v>14</v>
      </c>
      <c r="C104" s="6" t="s">
        <v>141</v>
      </c>
      <c r="D104" s="11" t="s">
        <v>142</v>
      </c>
      <c r="E104" s="39" t="s">
        <v>17</v>
      </c>
      <c r="F104" s="39" t="s">
        <v>143</v>
      </c>
      <c r="G104" s="39" t="s">
        <v>144</v>
      </c>
      <c r="H104" s="39">
        <v>1</v>
      </c>
      <c r="I104" s="39" t="s">
        <v>20</v>
      </c>
      <c r="J104" s="6" t="str">
        <f t="shared" si="3"/>
        <v>正确</v>
      </c>
      <c r="K104" s="61">
        <v>20180129</v>
      </c>
      <c r="L104" s="40"/>
    </row>
    <row r="105" spans="1:12" ht="27.95" customHeight="1">
      <c r="A105" s="39"/>
      <c r="B105" s="6" t="s">
        <v>21</v>
      </c>
      <c r="C105" s="10"/>
      <c r="D105" s="11"/>
      <c r="E105" s="39"/>
      <c r="F105" s="39"/>
      <c r="G105" s="39"/>
      <c r="H105" s="39"/>
      <c r="I105" s="39"/>
      <c r="J105" s="6" t="str">
        <f t="shared" si="3"/>
        <v>空</v>
      </c>
      <c r="K105" s="62"/>
      <c r="L105" s="41"/>
    </row>
    <row r="106" spans="1:12" ht="27.95" customHeight="1">
      <c r="A106" s="39"/>
      <c r="B106" s="6" t="s">
        <v>24</v>
      </c>
      <c r="C106" s="10"/>
      <c r="D106" s="11"/>
      <c r="E106" s="39"/>
      <c r="F106" s="39"/>
      <c r="G106" s="39"/>
      <c r="H106" s="39"/>
      <c r="I106" s="39"/>
      <c r="J106" s="6" t="str">
        <f t="shared" si="3"/>
        <v>空</v>
      </c>
      <c r="K106" s="62"/>
      <c r="L106" s="41"/>
    </row>
    <row r="107" spans="1:12" ht="27.95" customHeight="1">
      <c r="A107" s="39"/>
      <c r="B107" s="6" t="s">
        <v>24</v>
      </c>
      <c r="C107" s="10"/>
      <c r="D107" s="11"/>
      <c r="E107" s="39"/>
      <c r="F107" s="39"/>
      <c r="G107" s="39"/>
      <c r="H107" s="39"/>
      <c r="I107" s="39"/>
      <c r="J107" s="6" t="str">
        <f t="shared" si="3"/>
        <v>空</v>
      </c>
      <c r="K107" s="63"/>
      <c r="L107" s="42"/>
    </row>
    <row r="108" spans="1:12" ht="27.95" customHeight="1">
      <c r="A108" s="39">
        <v>27</v>
      </c>
      <c r="B108" s="6" t="s">
        <v>14</v>
      </c>
      <c r="C108" s="23" t="s">
        <v>145</v>
      </c>
      <c r="D108" s="24" t="s">
        <v>146</v>
      </c>
      <c r="E108" s="39" t="s">
        <v>17</v>
      </c>
      <c r="F108" s="39" t="s">
        <v>143</v>
      </c>
      <c r="G108" s="39" t="s">
        <v>147</v>
      </c>
      <c r="H108" s="39">
        <v>3</v>
      </c>
      <c r="I108" s="39" t="s">
        <v>148</v>
      </c>
      <c r="J108" s="6" t="str">
        <f t="shared" si="3"/>
        <v>正确</v>
      </c>
      <c r="K108" s="61">
        <v>20220127</v>
      </c>
      <c r="L108" s="40"/>
    </row>
    <row r="109" spans="1:12" ht="27.95" customHeight="1">
      <c r="A109" s="39"/>
      <c r="B109" s="6" t="s">
        <v>21</v>
      </c>
      <c r="C109" s="23" t="s">
        <v>149</v>
      </c>
      <c r="D109" s="34" t="s">
        <v>150</v>
      </c>
      <c r="E109" s="39"/>
      <c r="F109" s="39"/>
      <c r="G109" s="39"/>
      <c r="H109" s="39"/>
      <c r="I109" s="39"/>
      <c r="J109" s="6" t="str">
        <f t="shared" si="3"/>
        <v>正确</v>
      </c>
      <c r="K109" s="62"/>
      <c r="L109" s="41"/>
    </row>
    <row r="110" spans="1:12" ht="27.95" customHeight="1">
      <c r="A110" s="39"/>
      <c r="B110" s="6" t="s">
        <v>24</v>
      </c>
      <c r="C110" s="23" t="s">
        <v>151</v>
      </c>
      <c r="D110" s="24" t="s">
        <v>152</v>
      </c>
      <c r="E110" s="39"/>
      <c r="F110" s="39"/>
      <c r="G110" s="39"/>
      <c r="H110" s="39"/>
      <c r="I110" s="39"/>
      <c r="J110" s="6" t="str">
        <f t="shared" si="3"/>
        <v>正确</v>
      </c>
      <c r="K110" s="62"/>
      <c r="L110" s="41"/>
    </row>
    <row r="111" spans="1:12" ht="27.95" customHeight="1">
      <c r="A111" s="39"/>
      <c r="B111" s="6" t="s">
        <v>24</v>
      </c>
      <c r="C111" s="10"/>
      <c r="D111" s="11"/>
      <c r="E111" s="39"/>
      <c r="F111" s="39"/>
      <c r="G111" s="39"/>
      <c r="H111" s="39"/>
      <c r="I111" s="39"/>
      <c r="J111" s="6" t="str">
        <f t="shared" si="3"/>
        <v>空</v>
      </c>
      <c r="K111" s="63"/>
      <c r="L111" s="42"/>
    </row>
    <row r="112" spans="1:12" ht="27.95" customHeight="1">
      <c r="A112" s="39">
        <v>28</v>
      </c>
      <c r="B112" s="6" t="s">
        <v>14</v>
      </c>
      <c r="C112" s="10" t="s">
        <v>153</v>
      </c>
      <c r="D112" s="23" t="s">
        <v>154</v>
      </c>
      <c r="E112" s="39" t="s">
        <v>17</v>
      </c>
      <c r="F112" s="39" t="s">
        <v>143</v>
      </c>
      <c r="G112" s="39" t="s">
        <v>155</v>
      </c>
      <c r="H112" s="39">
        <v>2</v>
      </c>
      <c r="I112" s="39" t="s">
        <v>20</v>
      </c>
      <c r="J112" s="6" t="str">
        <f t="shared" si="3"/>
        <v>正确</v>
      </c>
      <c r="K112" s="45">
        <v>20220711</v>
      </c>
      <c r="L112" s="40"/>
    </row>
    <row r="113" spans="1:12" ht="27.95" customHeight="1">
      <c r="A113" s="39"/>
      <c r="B113" s="6" t="s">
        <v>21</v>
      </c>
      <c r="C113" s="10"/>
      <c r="D113" s="11"/>
      <c r="E113" s="39"/>
      <c r="F113" s="39"/>
      <c r="G113" s="39"/>
      <c r="H113" s="39"/>
      <c r="I113" s="39"/>
      <c r="J113" s="6" t="str">
        <f t="shared" si="3"/>
        <v>空</v>
      </c>
      <c r="K113" s="46"/>
      <c r="L113" s="41"/>
    </row>
    <row r="114" spans="1:12" ht="27.95" customHeight="1">
      <c r="A114" s="39"/>
      <c r="B114" s="6" t="s">
        <v>24</v>
      </c>
      <c r="C114" s="10" t="s">
        <v>156</v>
      </c>
      <c r="D114" s="11" t="s">
        <v>157</v>
      </c>
      <c r="E114" s="39"/>
      <c r="F114" s="39"/>
      <c r="G114" s="39"/>
      <c r="H114" s="39"/>
      <c r="I114" s="39"/>
      <c r="J114" s="6" t="str">
        <f t="shared" si="3"/>
        <v>正确</v>
      </c>
      <c r="K114" s="46"/>
      <c r="L114" s="41"/>
    </row>
    <row r="115" spans="1:12" ht="27.95" customHeight="1">
      <c r="A115" s="39"/>
      <c r="B115" s="6" t="s">
        <v>24</v>
      </c>
      <c r="C115" s="10"/>
      <c r="D115" s="11"/>
      <c r="E115" s="39"/>
      <c r="F115" s="39"/>
      <c r="G115" s="39"/>
      <c r="H115" s="39"/>
      <c r="I115" s="39"/>
      <c r="J115" s="6" t="str">
        <f t="shared" si="3"/>
        <v>空</v>
      </c>
      <c r="K115" s="47"/>
      <c r="L115" s="42"/>
    </row>
    <row r="116" spans="1:12" ht="27.95" customHeight="1">
      <c r="A116" s="39">
        <v>29</v>
      </c>
      <c r="B116" s="6" t="s">
        <v>14</v>
      </c>
      <c r="C116" s="12" t="s">
        <v>158</v>
      </c>
      <c r="D116" s="13" t="s">
        <v>159</v>
      </c>
      <c r="E116" s="39" t="s">
        <v>17</v>
      </c>
      <c r="F116" s="39" t="s">
        <v>143</v>
      </c>
      <c r="G116" s="39" t="s">
        <v>160</v>
      </c>
      <c r="H116" s="39">
        <v>3</v>
      </c>
      <c r="I116" s="39" t="s">
        <v>20</v>
      </c>
      <c r="J116" s="6" t="str">
        <f t="shared" si="3"/>
        <v>正确</v>
      </c>
      <c r="K116" s="45">
        <v>20170801</v>
      </c>
      <c r="L116" s="40"/>
    </row>
    <row r="117" spans="1:12" ht="27.95" customHeight="1">
      <c r="A117" s="39"/>
      <c r="B117" s="6" t="s">
        <v>21</v>
      </c>
      <c r="C117" s="12" t="s">
        <v>161</v>
      </c>
      <c r="D117" s="13" t="s">
        <v>162</v>
      </c>
      <c r="E117" s="39"/>
      <c r="F117" s="39"/>
      <c r="G117" s="39"/>
      <c r="H117" s="39"/>
      <c r="I117" s="39"/>
      <c r="J117" s="6" t="str">
        <f t="shared" si="3"/>
        <v>正确</v>
      </c>
      <c r="K117" s="46"/>
      <c r="L117" s="41"/>
    </row>
    <row r="118" spans="1:12" ht="27.95" customHeight="1">
      <c r="A118" s="39"/>
      <c r="B118" s="6" t="s">
        <v>24</v>
      </c>
      <c r="C118" s="12" t="s">
        <v>163</v>
      </c>
      <c r="D118" s="13" t="s">
        <v>164</v>
      </c>
      <c r="E118" s="39"/>
      <c r="F118" s="39"/>
      <c r="G118" s="39"/>
      <c r="H118" s="39"/>
      <c r="I118" s="39"/>
      <c r="J118" s="6" t="str">
        <f t="shared" si="3"/>
        <v>正确</v>
      </c>
      <c r="K118" s="46"/>
      <c r="L118" s="41"/>
    </row>
    <row r="119" spans="1:12" ht="27.95" customHeight="1">
      <c r="A119" s="39"/>
      <c r="B119" s="6" t="s">
        <v>24</v>
      </c>
      <c r="C119" s="10"/>
      <c r="D119" s="11"/>
      <c r="E119" s="39"/>
      <c r="F119" s="39"/>
      <c r="G119" s="39"/>
      <c r="H119" s="39"/>
      <c r="I119" s="39"/>
      <c r="J119" s="6" t="str">
        <f t="shared" si="3"/>
        <v>空</v>
      </c>
      <c r="K119" s="47"/>
      <c r="L119" s="42"/>
    </row>
    <row r="120" spans="1:12" ht="27.95" customHeight="1">
      <c r="A120" s="39">
        <v>30</v>
      </c>
      <c r="B120" s="6" t="s">
        <v>14</v>
      </c>
      <c r="C120" s="10" t="s">
        <v>165</v>
      </c>
      <c r="D120" s="11" t="s">
        <v>166</v>
      </c>
      <c r="E120" s="39" t="s">
        <v>17</v>
      </c>
      <c r="F120" s="39" t="s">
        <v>143</v>
      </c>
      <c r="G120" s="39" t="s">
        <v>167</v>
      </c>
      <c r="H120" s="39">
        <v>3</v>
      </c>
      <c r="I120" s="39" t="s">
        <v>20</v>
      </c>
      <c r="J120" s="6" t="str">
        <f t="shared" si="3"/>
        <v>正确</v>
      </c>
      <c r="K120" s="45">
        <v>20220523</v>
      </c>
      <c r="L120" s="40"/>
    </row>
    <row r="121" spans="1:12" ht="27.95" customHeight="1">
      <c r="A121" s="39"/>
      <c r="B121" s="6" t="s">
        <v>21</v>
      </c>
      <c r="C121" s="10" t="s">
        <v>168</v>
      </c>
      <c r="D121" s="11" t="s">
        <v>169</v>
      </c>
      <c r="E121" s="39"/>
      <c r="F121" s="39"/>
      <c r="G121" s="39"/>
      <c r="H121" s="39"/>
      <c r="I121" s="39"/>
      <c r="J121" s="6" t="str">
        <f t="shared" si="3"/>
        <v>正确</v>
      </c>
      <c r="K121" s="46"/>
      <c r="L121" s="41"/>
    </row>
    <row r="122" spans="1:12" ht="27.95" customHeight="1">
      <c r="A122" s="39"/>
      <c r="B122" s="6" t="s">
        <v>24</v>
      </c>
      <c r="C122" s="10" t="s">
        <v>170</v>
      </c>
      <c r="D122" s="11" t="s">
        <v>171</v>
      </c>
      <c r="E122" s="39"/>
      <c r="F122" s="39"/>
      <c r="G122" s="39"/>
      <c r="H122" s="39"/>
      <c r="I122" s="39"/>
      <c r="J122" s="6" t="str">
        <f t="shared" si="3"/>
        <v>正确</v>
      </c>
      <c r="K122" s="46"/>
      <c r="L122" s="41"/>
    </row>
    <row r="123" spans="1:12" ht="27.95" customHeight="1">
      <c r="A123" s="39"/>
      <c r="B123" s="6" t="s">
        <v>24</v>
      </c>
      <c r="C123" s="10"/>
      <c r="D123" s="11"/>
      <c r="E123" s="39"/>
      <c r="F123" s="39"/>
      <c r="G123" s="39"/>
      <c r="H123" s="39"/>
      <c r="I123" s="39"/>
      <c r="J123" s="6" t="str">
        <f t="shared" si="3"/>
        <v>空</v>
      </c>
      <c r="K123" s="47"/>
      <c r="L123" s="42"/>
    </row>
    <row r="124" spans="1:12" ht="27.95" customHeight="1">
      <c r="A124" s="39">
        <v>31</v>
      </c>
      <c r="B124" s="6" t="s">
        <v>14</v>
      </c>
      <c r="C124" s="23" t="s">
        <v>172</v>
      </c>
      <c r="D124" s="34" t="s">
        <v>173</v>
      </c>
      <c r="E124" s="39" t="s">
        <v>17</v>
      </c>
      <c r="F124" s="39" t="s">
        <v>143</v>
      </c>
      <c r="G124" s="39" t="s">
        <v>174</v>
      </c>
      <c r="H124" s="39">
        <v>3</v>
      </c>
      <c r="I124" s="39" t="s">
        <v>20</v>
      </c>
      <c r="J124" s="6" t="str">
        <f t="shared" si="3"/>
        <v>正确</v>
      </c>
      <c r="K124" s="45">
        <v>20211008</v>
      </c>
      <c r="L124" s="40"/>
    </row>
    <row r="125" spans="1:12" ht="27.95" customHeight="1">
      <c r="A125" s="39"/>
      <c r="B125" s="6" t="s">
        <v>21</v>
      </c>
      <c r="C125" s="23" t="s">
        <v>175</v>
      </c>
      <c r="D125" s="34" t="s">
        <v>176</v>
      </c>
      <c r="E125" s="39"/>
      <c r="F125" s="39"/>
      <c r="G125" s="39"/>
      <c r="H125" s="39"/>
      <c r="I125" s="39"/>
      <c r="J125" s="6" t="str">
        <f t="shared" si="3"/>
        <v>正确</v>
      </c>
      <c r="K125" s="46"/>
      <c r="L125" s="41"/>
    </row>
    <row r="126" spans="1:12" ht="27.95" customHeight="1">
      <c r="A126" s="39"/>
      <c r="B126" s="6" t="s">
        <v>24</v>
      </c>
      <c r="C126" s="23" t="s">
        <v>177</v>
      </c>
      <c r="D126" s="34" t="s">
        <v>178</v>
      </c>
      <c r="E126" s="39"/>
      <c r="F126" s="39"/>
      <c r="G126" s="39"/>
      <c r="H126" s="39"/>
      <c r="I126" s="39"/>
      <c r="J126" s="6" t="str">
        <f t="shared" si="3"/>
        <v>正确</v>
      </c>
      <c r="K126" s="46"/>
      <c r="L126" s="41"/>
    </row>
    <row r="127" spans="1:12" ht="27.95" customHeight="1">
      <c r="A127" s="39"/>
      <c r="B127" s="6" t="s">
        <v>24</v>
      </c>
      <c r="C127" s="10"/>
      <c r="D127" s="11"/>
      <c r="E127" s="39"/>
      <c r="F127" s="39"/>
      <c r="G127" s="39"/>
      <c r="H127" s="39"/>
      <c r="I127" s="39"/>
      <c r="J127" s="6" t="str">
        <f t="shared" si="3"/>
        <v>空</v>
      </c>
      <c r="K127" s="47"/>
      <c r="L127" s="42"/>
    </row>
    <row r="128" spans="1:12" ht="27.95" customHeight="1">
      <c r="A128" s="39">
        <v>32</v>
      </c>
      <c r="B128" s="6" t="s">
        <v>14</v>
      </c>
      <c r="C128" s="10" t="s">
        <v>179</v>
      </c>
      <c r="D128" s="11" t="s">
        <v>180</v>
      </c>
      <c r="E128" s="39" t="s">
        <v>17</v>
      </c>
      <c r="F128" s="39" t="s">
        <v>143</v>
      </c>
      <c r="G128" s="39" t="s">
        <v>174</v>
      </c>
      <c r="H128" s="39">
        <v>1</v>
      </c>
      <c r="I128" s="39" t="s">
        <v>148</v>
      </c>
      <c r="J128" s="6" t="str">
        <f t="shared" si="3"/>
        <v>正确</v>
      </c>
      <c r="K128" s="45">
        <v>20210518</v>
      </c>
      <c r="L128" s="40"/>
    </row>
    <row r="129" spans="1:12" ht="27.95" customHeight="1">
      <c r="A129" s="39"/>
      <c r="B129" s="6" t="s">
        <v>21</v>
      </c>
      <c r="C129" s="10"/>
      <c r="D129" s="11"/>
      <c r="E129" s="39"/>
      <c r="F129" s="39"/>
      <c r="G129" s="39"/>
      <c r="H129" s="39"/>
      <c r="I129" s="39"/>
      <c r="J129" s="6" t="str">
        <f t="shared" si="3"/>
        <v>空</v>
      </c>
      <c r="K129" s="46"/>
      <c r="L129" s="41"/>
    </row>
    <row r="130" spans="1:12" ht="27.95" customHeight="1">
      <c r="A130" s="39"/>
      <c r="B130" s="6" t="s">
        <v>24</v>
      </c>
      <c r="C130" s="10"/>
      <c r="D130" s="11"/>
      <c r="E130" s="39"/>
      <c r="F130" s="39"/>
      <c r="G130" s="39"/>
      <c r="H130" s="39"/>
      <c r="I130" s="39"/>
      <c r="J130" s="6" t="str">
        <f t="shared" si="3"/>
        <v>空</v>
      </c>
      <c r="K130" s="46"/>
      <c r="L130" s="41"/>
    </row>
    <row r="131" spans="1:12" ht="27.95" customHeight="1">
      <c r="A131" s="39"/>
      <c r="B131" s="6" t="s">
        <v>24</v>
      </c>
      <c r="C131" s="10"/>
      <c r="D131" s="11"/>
      <c r="E131" s="39"/>
      <c r="F131" s="39"/>
      <c r="G131" s="39"/>
      <c r="H131" s="39"/>
      <c r="I131" s="39"/>
      <c r="J131" s="6" t="str">
        <f t="shared" si="3"/>
        <v>空</v>
      </c>
      <c r="K131" s="47"/>
      <c r="L131" s="42"/>
    </row>
    <row r="132" spans="1:12" ht="27.95" customHeight="1">
      <c r="A132" s="39">
        <v>33</v>
      </c>
      <c r="B132" s="6" t="s">
        <v>14</v>
      </c>
      <c r="C132" s="17" t="s">
        <v>181</v>
      </c>
      <c r="D132" s="17" t="s">
        <v>182</v>
      </c>
      <c r="E132" s="39" t="s">
        <v>17</v>
      </c>
      <c r="F132" s="39" t="s">
        <v>183</v>
      </c>
      <c r="G132" s="39" t="s">
        <v>184</v>
      </c>
      <c r="H132" s="39">
        <v>3</v>
      </c>
      <c r="I132" s="51" t="s">
        <v>20</v>
      </c>
      <c r="J132" s="6" t="str">
        <f t="shared" si="3"/>
        <v>正确</v>
      </c>
      <c r="K132" s="64">
        <v>20190110</v>
      </c>
      <c r="L132" s="40"/>
    </row>
    <row r="133" spans="1:12" ht="27.95" customHeight="1">
      <c r="A133" s="39"/>
      <c r="B133" s="6" t="s">
        <v>21</v>
      </c>
      <c r="C133" s="17" t="s">
        <v>185</v>
      </c>
      <c r="D133" s="17" t="s">
        <v>186</v>
      </c>
      <c r="E133" s="39"/>
      <c r="F133" s="39"/>
      <c r="G133" s="39"/>
      <c r="H133" s="39"/>
      <c r="I133" s="39"/>
      <c r="J133" s="6" t="str">
        <f t="shared" si="3"/>
        <v>正确</v>
      </c>
      <c r="K133" s="46"/>
      <c r="L133" s="41"/>
    </row>
    <row r="134" spans="1:12" ht="27.95" customHeight="1">
      <c r="A134" s="39"/>
      <c r="B134" s="6" t="s">
        <v>24</v>
      </c>
      <c r="C134" s="17" t="s">
        <v>187</v>
      </c>
      <c r="D134" s="17" t="s">
        <v>188</v>
      </c>
      <c r="E134" s="39"/>
      <c r="F134" s="39"/>
      <c r="G134" s="39"/>
      <c r="H134" s="39"/>
      <c r="I134" s="39"/>
      <c r="J134" s="6" t="str">
        <f t="shared" si="3"/>
        <v>正确</v>
      </c>
      <c r="K134" s="46"/>
      <c r="L134" s="41"/>
    </row>
    <row r="135" spans="1:12" ht="27.95" customHeight="1">
      <c r="A135" s="39"/>
      <c r="B135" s="6" t="s">
        <v>24</v>
      </c>
      <c r="C135" s="10"/>
      <c r="D135" s="11"/>
      <c r="E135" s="39"/>
      <c r="F135" s="39"/>
      <c r="G135" s="39"/>
      <c r="H135" s="39"/>
      <c r="I135" s="39"/>
      <c r="J135" s="6" t="str">
        <f t="shared" si="3"/>
        <v>空</v>
      </c>
      <c r="K135" s="47"/>
      <c r="L135" s="42"/>
    </row>
    <row r="136" spans="1:12" ht="27.95" customHeight="1">
      <c r="A136" s="39">
        <v>34</v>
      </c>
      <c r="B136" s="6" t="s">
        <v>14</v>
      </c>
      <c r="C136" s="10" t="s">
        <v>189</v>
      </c>
      <c r="D136" s="17" t="s">
        <v>190</v>
      </c>
      <c r="E136" s="39" t="s">
        <v>17</v>
      </c>
      <c r="F136" s="39" t="s">
        <v>183</v>
      </c>
      <c r="G136" s="39" t="s">
        <v>191</v>
      </c>
      <c r="H136" s="39">
        <v>2</v>
      </c>
      <c r="I136" s="51" t="s">
        <v>20</v>
      </c>
      <c r="J136" s="6" t="str">
        <f t="shared" si="3"/>
        <v>正确</v>
      </c>
      <c r="K136" s="64">
        <v>20190425</v>
      </c>
      <c r="L136" s="40"/>
    </row>
    <row r="137" spans="1:12" ht="27.95" customHeight="1">
      <c r="A137" s="39"/>
      <c r="B137" s="6" t="s">
        <v>21</v>
      </c>
      <c r="C137" s="10" t="s">
        <v>192</v>
      </c>
      <c r="D137" s="17" t="s">
        <v>193</v>
      </c>
      <c r="E137" s="39"/>
      <c r="F137" s="39"/>
      <c r="G137" s="39"/>
      <c r="H137" s="39"/>
      <c r="I137" s="39"/>
      <c r="J137" s="6" t="str">
        <f t="shared" si="3"/>
        <v>正确</v>
      </c>
      <c r="K137" s="62"/>
      <c r="L137" s="41"/>
    </row>
    <row r="138" spans="1:12" ht="27.95" customHeight="1">
      <c r="A138" s="39"/>
      <c r="B138" s="6" t="s">
        <v>24</v>
      </c>
      <c r="C138" s="10"/>
      <c r="D138" s="11"/>
      <c r="E138" s="39"/>
      <c r="F138" s="39"/>
      <c r="G138" s="39"/>
      <c r="H138" s="39"/>
      <c r="I138" s="39"/>
      <c r="J138" s="6" t="str">
        <f t="shared" si="3"/>
        <v>空</v>
      </c>
      <c r="K138" s="62"/>
      <c r="L138" s="41"/>
    </row>
    <row r="139" spans="1:12" ht="27.95" customHeight="1">
      <c r="A139" s="39"/>
      <c r="B139" s="6" t="s">
        <v>24</v>
      </c>
      <c r="C139" s="10"/>
      <c r="D139" s="11"/>
      <c r="E139" s="39"/>
      <c r="F139" s="39"/>
      <c r="G139" s="39"/>
      <c r="H139" s="39"/>
      <c r="I139" s="39"/>
      <c r="J139" s="6" t="str">
        <f t="shared" si="3"/>
        <v>空</v>
      </c>
      <c r="K139" s="63"/>
      <c r="L139" s="42"/>
    </row>
    <row r="140" spans="1:12" ht="27.95" customHeight="1">
      <c r="A140" s="39">
        <v>35</v>
      </c>
      <c r="B140" s="6" t="s">
        <v>14</v>
      </c>
      <c r="C140" s="10" t="s">
        <v>194</v>
      </c>
      <c r="D140" s="11" t="s">
        <v>195</v>
      </c>
      <c r="E140" s="39" t="s">
        <v>17</v>
      </c>
      <c r="F140" s="39" t="s">
        <v>196</v>
      </c>
      <c r="G140" s="39" t="s">
        <v>197</v>
      </c>
      <c r="H140" s="39">
        <v>2</v>
      </c>
      <c r="I140" s="39" t="s">
        <v>20</v>
      </c>
      <c r="J140" s="6" t="str">
        <f t="shared" si="3"/>
        <v>正确</v>
      </c>
      <c r="K140" s="45">
        <v>20201109</v>
      </c>
      <c r="L140" s="40"/>
    </row>
    <row r="141" spans="1:12" ht="27.95" customHeight="1">
      <c r="A141" s="39"/>
      <c r="B141" s="6" t="s">
        <v>21</v>
      </c>
      <c r="C141" s="10"/>
      <c r="D141" s="11"/>
      <c r="E141" s="39"/>
      <c r="F141" s="39"/>
      <c r="G141" s="39"/>
      <c r="H141" s="39"/>
      <c r="I141" s="39"/>
      <c r="J141" s="6" t="str">
        <f t="shared" si="3"/>
        <v>空</v>
      </c>
      <c r="K141" s="46"/>
      <c r="L141" s="41"/>
    </row>
    <row r="142" spans="1:12" ht="27.95" customHeight="1">
      <c r="A142" s="39"/>
      <c r="B142" s="6" t="s">
        <v>24</v>
      </c>
      <c r="C142" s="10" t="s">
        <v>198</v>
      </c>
      <c r="D142" s="11" t="s">
        <v>199</v>
      </c>
      <c r="E142" s="39"/>
      <c r="F142" s="39"/>
      <c r="G142" s="39"/>
      <c r="H142" s="39"/>
      <c r="I142" s="39"/>
      <c r="J142" s="6" t="str">
        <f t="shared" si="3"/>
        <v>正确</v>
      </c>
      <c r="K142" s="46"/>
      <c r="L142" s="41"/>
    </row>
    <row r="143" spans="1:12" ht="27.95" customHeight="1">
      <c r="A143" s="39"/>
      <c r="B143" s="6" t="s">
        <v>24</v>
      </c>
      <c r="C143" s="10"/>
      <c r="D143" s="11"/>
      <c r="E143" s="39"/>
      <c r="F143" s="39"/>
      <c r="G143" s="39"/>
      <c r="H143" s="39"/>
      <c r="I143" s="39"/>
      <c r="J143" s="6" t="str">
        <f t="shared" si="3"/>
        <v>空</v>
      </c>
      <c r="K143" s="47"/>
      <c r="L143" s="42"/>
    </row>
    <row r="144" spans="1:12" ht="27.95" customHeight="1">
      <c r="A144" s="39">
        <v>36</v>
      </c>
      <c r="B144" s="6" t="s">
        <v>14</v>
      </c>
      <c r="C144" s="21" t="s">
        <v>200</v>
      </c>
      <c r="D144" s="35" t="s">
        <v>201</v>
      </c>
      <c r="E144" s="39" t="s">
        <v>17</v>
      </c>
      <c r="F144" s="39" t="s">
        <v>196</v>
      </c>
      <c r="G144" s="39" t="s">
        <v>202</v>
      </c>
      <c r="H144" s="39">
        <v>1</v>
      </c>
      <c r="I144" s="39" t="s">
        <v>20</v>
      </c>
      <c r="J144" s="6" t="str">
        <f t="shared" ref="J144:J151" si="4">IF(LEN(D144)=0,"空",IF(LEN(D144)=15,"老号",IF(LEN(D144)&lt;&gt;18,"位数不对",IF(CHOOSE(MOD(SUM(MID(D144,1,1)*7+MID(D144,2,1)*9+MID(D144,3,1)*10+MID(D144,4,1)*5+MID(D144,5,1)*8+MID(D144,6,1)*4+MID(D144,7,1)*2+MID(D144,8,1)*1+MID(D144,9,1)*6+MID(D144,10,1)*3+MID(D144,11,1)*7+MID(D144,12,1)*9+MID(D144,13,1)*10+MID(D144,14,1)*5+MID(D144,15,1)*8+MID(D144,16,1)*4+MID(D144,17,1)*2),11)+1,1,0,"X",9,8,7,6,5,4,3,2)=IF(ISNUMBER(RIGHT(D144,1)*1),RIGHT(D144,1)*1,"X"),"正确","错误"))))</f>
        <v>正确</v>
      </c>
      <c r="K144" s="45">
        <v>20190129</v>
      </c>
      <c r="L144" s="40"/>
    </row>
    <row r="145" spans="1:12" ht="27.95" customHeight="1">
      <c r="A145" s="39"/>
      <c r="B145" s="6" t="s">
        <v>21</v>
      </c>
      <c r="C145" s="21"/>
      <c r="D145" s="35"/>
      <c r="E145" s="39"/>
      <c r="F145" s="39"/>
      <c r="G145" s="39"/>
      <c r="H145" s="39"/>
      <c r="I145" s="39"/>
      <c r="J145" s="6" t="str">
        <f t="shared" si="4"/>
        <v>空</v>
      </c>
      <c r="K145" s="46"/>
      <c r="L145" s="41"/>
    </row>
    <row r="146" spans="1:12" ht="27.95" customHeight="1">
      <c r="A146" s="39"/>
      <c r="B146" s="6" t="s">
        <v>24</v>
      </c>
      <c r="C146" s="10"/>
      <c r="D146" s="11"/>
      <c r="E146" s="39"/>
      <c r="F146" s="39"/>
      <c r="G146" s="39"/>
      <c r="H146" s="39"/>
      <c r="I146" s="39"/>
      <c r="J146" s="6" t="str">
        <f t="shared" si="4"/>
        <v>空</v>
      </c>
      <c r="K146" s="46"/>
      <c r="L146" s="41"/>
    </row>
    <row r="147" spans="1:12" ht="27.95" customHeight="1">
      <c r="A147" s="39"/>
      <c r="B147" s="6" t="s">
        <v>24</v>
      </c>
      <c r="C147" s="10"/>
      <c r="D147" s="11"/>
      <c r="E147" s="39"/>
      <c r="F147" s="39"/>
      <c r="G147" s="39"/>
      <c r="H147" s="39"/>
      <c r="I147" s="39"/>
      <c r="J147" s="6" t="str">
        <f t="shared" si="4"/>
        <v>空</v>
      </c>
      <c r="K147" s="47"/>
      <c r="L147" s="42"/>
    </row>
    <row r="148" spans="1:12" ht="27.95" customHeight="1">
      <c r="A148" s="39">
        <v>37</v>
      </c>
      <c r="B148" s="6" t="s">
        <v>14</v>
      </c>
      <c r="C148" s="10" t="s">
        <v>203</v>
      </c>
      <c r="D148" s="11" t="s">
        <v>204</v>
      </c>
      <c r="E148" s="39" t="s">
        <v>17</v>
      </c>
      <c r="F148" s="39" t="s">
        <v>196</v>
      </c>
      <c r="G148" s="39" t="s">
        <v>205</v>
      </c>
      <c r="H148" s="39">
        <v>2</v>
      </c>
      <c r="I148" s="39" t="s">
        <v>20</v>
      </c>
      <c r="J148" s="6" t="str">
        <f t="shared" si="4"/>
        <v>正确</v>
      </c>
      <c r="K148" s="45">
        <v>20190709</v>
      </c>
      <c r="L148" s="40"/>
    </row>
    <row r="149" spans="1:12" ht="27.95" customHeight="1">
      <c r="A149" s="39"/>
      <c r="B149" s="6" t="s">
        <v>21</v>
      </c>
      <c r="C149" s="10" t="s">
        <v>206</v>
      </c>
      <c r="D149" s="11" t="s">
        <v>207</v>
      </c>
      <c r="E149" s="39"/>
      <c r="F149" s="39"/>
      <c r="G149" s="39"/>
      <c r="H149" s="39"/>
      <c r="I149" s="39"/>
      <c r="J149" s="6" t="str">
        <f t="shared" si="4"/>
        <v>正确</v>
      </c>
      <c r="K149" s="46"/>
      <c r="L149" s="41"/>
    </row>
    <row r="150" spans="1:12" ht="27.95" customHeight="1">
      <c r="A150" s="39"/>
      <c r="B150" s="6" t="s">
        <v>24</v>
      </c>
      <c r="C150" s="10"/>
      <c r="D150" s="11"/>
      <c r="E150" s="39"/>
      <c r="F150" s="39"/>
      <c r="G150" s="39"/>
      <c r="H150" s="39"/>
      <c r="I150" s="39"/>
      <c r="J150" s="6" t="str">
        <f t="shared" si="4"/>
        <v>空</v>
      </c>
      <c r="K150" s="46"/>
      <c r="L150" s="41"/>
    </row>
    <row r="151" spans="1:12" ht="27.95" customHeight="1">
      <c r="A151" s="39"/>
      <c r="B151" s="6" t="s">
        <v>24</v>
      </c>
      <c r="C151" s="10"/>
      <c r="D151" s="11"/>
      <c r="E151" s="39"/>
      <c r="F151" s="39"/>
      <c r="G151" s="39"/>
      <c r="H151" s="39"/>
      <c r="I151" s="39"/>
      <c r="J151" s="6" t="str">
        <f t="shared" si="4"/>
        <v>空</v>
      </c>
      <c r="K151" s="47"/>
      <c r="L151" s="42"/>
    </row>
    <row r="152" spans="1:12" ht="27.95" customHeight="1">
      <c r="A152" s="39">
        <v>38</v>
      </c>
      <c r="B152" s="6" t="s">
        <v>14</v>
      </c>
      <c r="C152" s="17" t="s">
        <v>208</v>
      </c>
      <c r="D152" s="17" t="s">
        <v>209</v>
      </c>
      <c r="E152" s="39" t="s">
        <v>17</v>
      </c>
      <c r="F152" s="39" t="s">
        <v>196</v>
      </c>
      <c r="G152" s="39" t="s">
        <v>210</v>
      </c>
      <c r="H152" s="39">
        <v>1</v>
      </c>
      <c r="I152" s="39" t="s">
        <v>20</v>
      </c>
      <c r="J152" s="6" t="str">
        <f t="shared" ref="J152:J175" si="5">IF(LEN(D152)=0,"空",IF(LEN(D152)=15,"老号",IF(LEN(D152)&lt;&gt;18,"位数不对",IF(CHOOSE(MOD(SUM(MID(D152,1,1)*7+MID(D152,2,1)*9+MID(D152,3,1)*10+MID(D152,4,1)*5+MID(D152,5,1)*8+MID(D152,6,1)*4+MID(D152,7,1)*2+MID(D152,8,1)*1+MID(D152,9,1)*6+MID(D152,10,1)*3+MID(D152,11,1)*7+MID(D152,12,1)*9+MID(D152,13,1)*10+MID(D152,14,1)*5+MID(D152,15,1)*8+MID(D152,16,1)*4+MID(D152,17,1)*2),11)+1,1,0,"X",9,8,7,6,5,4,3,2)=IF(ISNUMBER(RIGHT(D152,1)*1),RIGHT(D152,1)*1,"X"),"正确","错误"))))</f>
        <v>正确</v>
      </c>
      <c r="K152" s="52">
        <v>20181214</v>
      </c>
      <c r="L152" s="40"/>
    </row>
    <row r="153" spans="1:12" ht="27.95" customHeight="1">
      <c r="A153" s="39"/>
      <c r="B153" s="6" t="s">
        <v>21</v>
      </c>
      <c r="C153" s="10"/>
      <c r="D153" s="11"/>
      <c r="E153" s="39"/>
      <c r="F153" s="39"/>
      <c r="G153" s="39"/>
      <c r="H153" s="39"/>
      <c r="I153" s="39"/>
      <c r="J153" s="6" t="str">
        <f t="shared" si="5"/>
        <v>空</v>
      </c>
      <c r="K153" s="53"/>
      <c r="L153" s="41"/>
    </row>
    <row r="154" spans="1:12" ht="27.95" customHeight="1">
      <c r="A154" s="39"/>
      <c r="B154" s="6" t="s">
        <v>24</v>
      </c>
      <c r="C154" s="10"/>
      <c r="D154" s="11"/>
      <c r="E154" s="39"/>
      <c r="F154" s="39"/>
      <c r="G154" s="39"/>
      <c r="H154" s="39"/>
      <c r="I154" s="39"/>
      <c r="J154" s="6" t="str">
        <f t="shared" si="5"/>
        <v>空</v>
      </c>
      <c r="K154" s="53"/>
      <c r="L154" s="41"/>
    </row>
    <row r="155" spans="1:12" ht="27.95" customHeight="1">
      <c r="A155" s="39"/>
      <c r="B155" s="6" t="s">
        <v>24</v>
      </c>
      <c r="C155" s="10"/>
      <c r="D155" s="11"/>
      <c r="E155" s="39"/>
      <c r="F155" s="39"/>
      <c r="G155" s="39"/>
      <c r="H155" s="39"/>
      <c r="I155" s="39"/>
      <c r="J155" s="6" t="str">
        <f t="shared" si="5"/>
        <v>空</v>
      </c>
      <c r="K155" s="53"/>
      <c r="L155" s="42"/>
    </row>
    <row r="156" spans="1:12" ht="27.95" customHeight="1">
      <c r="A156" s="39">
        <v>39</v>
      </c>
      <c r="B156" s="6" t="s">
        <v>14</v>
      </c>
      <c r="C156" s="17" t="s">
        <v>211</v>
      </c>
      <c r="D156" s="17" t="s">
        <v>212</v>
      </c>
      <c r="E156" s="39" t="s">
        <v>17</v>
      </c>
      <c r="F156" s="39" t="s">
        <v>196</v>
      </c>
      <c r="G156" s="39" t="s">
        <v>210</v>
      </c>
      <c r="H156" s="39">
        <v>3</v>
      </c>
      <c r="I156" s="39" t="s">
        <v>20</v>
      </c>
      <c r="J156" s="6" t="str">
        <f t="shared" si="5"/>
        <v>正确</v>
      </c>
      <c r="K156" s="52">
        <v>20181214</v>
      </c>
      <c r="L156" s="40"/>
    </row>
    <row r="157" spans="1:12" ht="27.95" customHeight="1">
      <c r="A157" s="39"/>
      <c r="B157" s="6" t="s">
        <v>21</v>
      </c>
      <c r="C157" s="17" t="s">
        <v>213</v>
      </c>
      <c r="D157" s="17" t="s">
        <v>214</v>
      </c>
      <c r="E157" s="39"/>
      <c r="F157" s="39"/>
      <c r="G157" s="39"/>
      <c r="H157" s="39"/>
      <c r="I157" s="39"/>
      <c r="J157" s="6" t="str">
        <f t="shared" si="5"/>
        <v>正确</v>
      </c>
      <c r="K157" s="53"/>
      <c r="L157" s="41"/>
    </row>
    <row r="158" spans="1:12" ht="27.95" customHeight="1">
      <c r="A158" s="39"/>
      <c r="B158" s="6" t="s">
        <v>24</v>
      </c>
      <c r="C158" s="17" t="s">
        <v>215</v>
      </c>
      <c r="D158" s="17" t="s">
        <v>216</v>
      </c>
      <c r="E158" s="39"/>
      <c r="F158" s="39"/>
      <c r="G158" s="39"/>
      <c r="H158" s="39"/>
      <c r="I158" s="39"/>
      <c r="J158" s="6" t="str">
        <f t="shared" si="5"/>
        <v>正确</v>
      </c>
      <c r="K158" s="53"/>
      <c r="L158" s="41"/>
    </row>
    <row r="159" spans="1:12" ht="27.95" customHeight="1">
      <c r="A159" s="39"/>
      <c r="B159" s="6" t="s">
        <v>24</v>
      </c>
      <c r="C159" s="10"/>
      <c r="D159" s="11"/>
      <c r="E159" s="39"/>
      <c r="F159" s="39"/>
      <c r="G159" s="39"/>
      <c r="H159" s="39"/>
      <c r="I159" s="39"/>
      <c r="J159" s="6" t="str">
        <f t="shared" si="5"/>
        <v>空</v>
      </c>
      <c r="K159" s="53"/>
      <c r="L159" s="42"/>
    </row>
    <row r="160" spans="1:12" ht="27.95" customHeight="1">
      <c r="A160" s="39">
        <v>40</v>
      </c>
      <c r="B160" s="6" t="s">
        <v>14</v>
      </c>
      <c r="C160" s="17" t="s">
        <v>217</v>
      </c>
      <c r="D160" s="17" t="s">
        <v>218</v>
      </c>
      <c r="E160" s="39" t="s">
        <v>17</v>
      </c>
      <c r="F160" s="39" t="s">
        <v>196</v>
      </c>
      <c r="G160" s="39" t="s">
        <v>210</v>
      </c>
      <c r="H160" s="39">
        <v>3</v>
      </c>
      <c r="I160" s="39" t="s">
        <v>20</v>
      </c>
      <c r="J160" s="6" t="str">
        <f t="shared" si="5"/>
        <v>正确</v>
      </c>
      <c r="K160" s="52">
        <v>20210426</v>
      </c>
      <c r="L160" s="40"/>
    </row>
    <row r="161" spans="1:12" ht="27.95" customHeight="1">
      <c r="A161" s="39"/>
      <c r="B161" s="6" t="s">
        <v>21</v>
      </c>
      <c r="C161" s="17" t="s">
        <v>219</v>
      </c>
      <c r="D161" s="17" t="s">
        <v>220</v>
      </c>
      <c r="E161" s="39"/>
      <c r="F161" s="39"/>
      <c r="G161" s="39"/>
      <c r="H161" s="39"/>
      <c r="I161" s="39"/>
      <c r="J161" s="6" t="str">
        <f t="shared" si="5"/>
        <v>正确</v>
      </c>
      <c r="K161" s="53"/>
      <c r="L161" s="41"/>
    </row>
    <row r="162" spans="1:12" ht="27.95" customHeight="1">
      <c r="A162" s="39"/>
      <c r="B162" s="6" t="s">
        <v>24</v>
      </c>
      <c r="C162" s="17" t="s">
        <v>221</v>
      </c>
      <c r="D162" s="17" t="s">
        <v>222</v>
      </c>
      <c r="E162" s="39"/>
      <c r="F162" s="39"/>
      <c r="G162" s="39"/>
      <c r="H162" s="39"/>
      <c r="I162" s="39"/>
      <c r="J162" s="6" t="str">
        <f t="shared" si="5"/>
        <v>正确</v>
      </c>
      <c r="K162" s="53"/>
      <c r="L162" s="41"/>
    </row>
    <row r="163" spans="1:12" ht="27.95" customHeight="1">
      <c r="A163" s="39"/>
      <c r="B163" s="6" t="s">
        <v>24</v>
      </c>
      <c r="C163" s="10"/>
      <c r="D163" s="11"/>
      <c r="E163" s="39"/>
      <c r="F163" s="39"/>
      <c r="G163" s="39"/>
      <c r="H163" s="39"/>
      <c r="I163" s="39"/>
      <c r="J163" s="6" t="str">
        <f t="shared" si="5"/>
        <v>空</v>
      </c>
      <c r="K163" s="54"/>
      <c r="L163" s="42"/>
    </row>
    <row r="164" spans="1:12" ht="27.95" customHeight="1">
      <c r="A164" s="39">
        <v>41</v>
      </c>
      <c r="B164" s="6" t="s">
        <v>14</v>
      </c>
      <c r="C164" s="17" t="s">
        <v>223</v>
      </c>
      <c r="D164" s="17" t="s">
        <v>224</v>
      </c>
      <c r="E164" s="39" t="s">
        <v>17</v>
      </c>
      <c r="F164" s="39" t="s">
        <v>196</v>
      </c>
      <c r="G164" s="39" t="s">
        <v>210</v>
      </c>
      <c r="H164" s="39">
        <v>3</v>
      </c>
      <c r="I164" s="39" t="s">
        <v>20</v>
      </c>
      <c r="J164" s="6" t="str">
        <f t="shared" si="5"/>
        <v>正确</v>
      </c>
      <c r="K164" s="52">
        <v>20210412</v>
      </c>
      <c r="L164" s="40"/>
    </row>
    <row r="165" spans="1:12" ht="27.95" customHeight="1">
      <c r="A165" s="39"/>
      <c r="B165" s="6" t="s">
        <v>21</v>
      </c>
      <c r="C165" s="17" t="s">
        <v>225</v>
      </c>
      <c r="D165" s="17" t="s">
        <v>226</v>
      </c>
      <c r="E165" s="39"/>
      <c r="F165" s="39"/>
      <c r="G165" s="39"/>
      <c r="H165" s="39"/>
      <c r="I165" s="39"/>
      <c r="J165" s="6" t="str">
        <f t="shared" si="5"/>
        <v>正确</v>
      </c>
      <c r="K165" s="53"/>
      <c r="L165" s="41"/>
    </row>
    <row r="166" spans="1:12" ht="27.95" customHeight="1">
      <c r="A166" s="39"/>
      <c r="B166" s="6" t="s">
        <v>24</v>
      </c>
      <c r="C166" s="17" t="s">
        <v>227</v>
      </c>
      <c r="D166" s="17" t="s">
        <v>228</v>
      </c>
      <c r="E166" s="39"/>
      <c r="F166" s="39"/>
      <c r="G166" s="39"/>
      <c r="H166" s="39"/>
      <c r="I166" s="39"/>
      <c r="J166" s="6" t="str">
        <f t="shared" si="5"/>
        <v>正确</v>
      </c>
      <c r="K166" s="53"/>
      <c r="L166" s="41"/>
    </row>
    <row r="167" spans="1:12" ht="27.95" customHeight="1">
      <c r="A167" s="39"/>
      <c r="B167" s="6" t="s">
        <v>24</v>
      </c>
      <c r="C167" s="10"/>
      <c r="D167" s="11"/>
      <c r="E167" s="39"/>
      <c r="F167" s="39"/>
      <c r="G167" s="39"/>
      <c r="H167" s="39"/>
      <c r="I167" s="39"/>
      <c r="J167" s="6" t="str">
        <f t="shared" si="5"/>
        <v>空</v>
      </c>
      <c r="K167" s="54"/>
      <c r="L167" s="42"/>
    </row>
    <row r="168" spans="1:12" ht="27.95" customHeight="1">
      <c r="A168" s="39">
        <v>42</v>
      </c>
      <c r="B168" s="6" t="s">
        <v>14</v>
      </c>
      <c r="C168" s="17" t="s">
        <v>229</v>
      </c>
      <c r="D168" s="17" t="s">
        <v>230</v>
      </c>
      <c r="E168" s="39" t="s">
        <v>17</v>
      </c>
      <c r="F168" s="39" t="s">
        <v>196</v>
      </c>
      <c r="G168" s="39" t="s">
        <v>210</v>
      </c>
      <c r="H168" s="39">
        <v>4</v>
      </c>
      <c r="I168" s="39" t="s">
        <v>20</v>
      </c>
      <c r="J168" s="6" t="str">
        <f t="shared" si="5"/>
        <v>正确</v>
      </c>
      <c r="K168" s="52">
        <v>20201119</v>
      </c>
      <c r="L168" s="40"/>
    </row>
    <row r="169" spans="1:12" ht="27.95" customHeight="1">
      <c r="A169" s="39"/>
      <c r="B169" s="6" t="s">
        <v>21</v>
      </c>
      <c r="C169" s="17" t="s">
        <v>231</v>
      </c>
      <c r="D169" s="17" t="s">
        <v>232</v>
      </c>
      <c r="E169" s="39"/>
      <c r="F169" s="39"/>
      <c r="G169" s="39"/>
      <c r="H169" s="39"/>
      <c r="I169" s="39"/>
      <c r="J169" s="6" t="str">
        <f t="shared" si="5"/>
        <v>正确</v>
      </c>
      <c r="K169" s="53"/>
      <c r="L169" s="41"/>
    </row>
    <row r="170" spans="1:12" ht="27.95" customHeight="1">
      <c r="A170" s="39"/>
      <c r="B170" s="6" t="s">
        <v>24</v>
      </c>
      <c r="C170" s="17" t="s">
        <v>233</v>
      </c>
      <c r="D170" s="17" t="s">
        <v>234</v>
      </c>
      <c r="E170" s="39"/>
      <c r="F170" s="39"/>
      <c r="G170" s="39"/>
      <c r="H170" s="39"/>
      <c r="I170" s="39"/>
      <c r="J170" s="6" t="str">
        <f t="shared" si="5"/>
        <v>正确</v>
      </c>
      <c r="K170" s="53"/>
      <c r="L170" s="41"/>
    </row>
    <row r="171" spans="1:12" ht="27.95" customHeight="1">
      <c r="A171" s="39"/>
      <c r="B171" s="6" t="s">
        <v>24</v>
      </c>
      <c r="C171" s="17" t="s">
        <v>235</v>
      </c>
      <c r="D171" s="17" t="s">
        <v>236</v>
      </c>
      <c r="E171" s="39"/>
      <c r="F171" s="39"/>
      <c r="G171" s="39"/>
      <c r="H171" s="39"/>
      <c r="I171" s="39"/>
      <c r="J171" s="6" t="str">
        <f t="shared" si="5"/>
        <v>正确</v>
      </c>
      <c r="K171" s="54"/>
      <c r="L171" s="42"/>
    </row>
    <row r="172" spans="1:12" ht="27.95" customHeight="1">
      <c r="A172" s="39">
        <v>43</v>
      </c>
      <c r="B172" s="6" t="s">
        <v>14</v>
      </c>
      <c r="C172" s="17" t="s">
        <v>237</v>
      </c>
      <c r="D172" s="17" t="s">
        <v>238</v>
      </c>
      <c r="E172" s="39" t="s">
        <v>17</v>
      </c>
      <c r="F172" s="39" t="s">
        <v>196</v>
      </c>
      <c r="G172" s="39" t="s">
        <v>210</v>
      </c>
      <c r="H172" s="39">
        <v>1</v>
      </c>
      <c r="I172" s="39" t="s">
        <v>20</v>
      </c>
      <c r="J172" s="6" t="str">
        <f t="shared" si="5"/>
        <v>正确</v>
      </c>
      <c r="K172" s="52">
        <v>20210518</v>
      </c>
      <c r="L172" s="40"/>
    </row>
    <row r="173" spans="1:12" ht="27.95" customHeight="1">
      <c r="A173" s="39"/>
      <c r="B173" s="6" t="s">
        <v>21</v>
      </c>
      <c r="C173" s="17"/>
      <c r="D173" s="17"/>
      <c r="E173" s="39"/>
      <c r="F173" s="39"/>
      <c r="G173" s="39"/>
      <c r="H173" s="39"/>
      <c r="I173" s="39"/>
      <c r="J173" s="6" t="str">
        <f t="shared" si="5"/>
        <v>空</v>
      </c>
      <c r="K173" s="53"/>
      <c r="L173" s="41"/>
    </row>
    <row r="174" spans="1:12" ht="27.95" customHeight="1">
      <c r="A174" s="39"/>
      <c r="B174" s="6" t="s">
        <v>24</v>
      </c>
      <c r="C174" s="17"/>
      <c r="D174" s="17"/>
      <c r="E174" s="39"/>
      <c r="F174" s="39"/>
      <c r="G174" s="39"/>
      <c r="H174" s="39"/>
      <c r="I174" s="39"/>
      <c r="J174" s="6" t="str">
        <f t="shared" si="5"/>
        <v>空</v>
      </c>
      <c r="K174" s="53"/>
      <c r="L174" s="41"/>
    </row>
    <row r="175" spans="1:12" ht="27.95" customHeight="1">
      <c r="A175" s="39"/>
      <c r="B175" s="6" t="s">
        <v>24</v>
      </c>
      <c r="C175" s="10"/>
      <c r="D175" s="11"/>
      <c r="E175" s="39"/>
      <c r="F175" s="39"/>
      <c r="G175" s="39"/>
      <c r="H175" s="39"/>
      <c r="I175" s="39"/>
      <c r="J175" s="6" t="str">
        <f t="shared" si="5"/>
        <v>空</v>
      </c>
      <c r="K175" s="54"/>
      <c r="L175" s="42"/>
    </row>
    <row r="176" spans="1:12" ht="27.95" customHeight="1">
      <c r="A176" s="39">
        <v>44</v>
      </c>
      <c r="B176" s="6" t="s">
        <v>14</v>
      </c>
      <c r="C176" s="17" t="s">
        <v>239</v>
      </c>
      <c r="D176" s="17" t="s">
        <v>240</v>
      </c>
      <c r="E176" s="39" t="s">
        <v>17</v>
      </c>
      <c r="F176" s="39" t="s">
        <v>196</v>
      </c>
      <c r="G176" s="39" t="s">
        <v>210</v>
      </c>
      <c r="H176" s="39">
        <v>2</v>
      </c>
      <c r="I176" s="39" t="s">
        <v>20</v>
      </c>
      <c r="J176" s="6" t="str">
        <f t="shared" ref="J176:J187" si="6">IF(LEN(D176)=0,"空",IF(LEN(D176)=15,"老号",IF(LEN(D176)&lt;&gt;18,"位数不对",IF(CHOOSE(MOD(SUM(MID(D176,1,1)*7+MID(D176,2,1)*9+MID(D176,3,1)*10+MID(D176,4,1)*5+MID(D176,5,1)*8+MID(D176,6,1)*4+MID(D176,7,1)*2+MID(D176,8,1)*1+MID(D176,9,1)*6+MID(D176,10,1)*3+MID(D176,11,1)*7+MID(D176,12,1)*9+MID(D176,13,1)*10+MID(D176,14,1)*5+MID(D176,15,1)*8+MID(D176,16,1)*4+MID(D176,17,1)*2),11)+1,1,0,"X",9,8,7,6,5,4,3,2)=IF(ISNUMBER(RIGHT(D176,1)*1),RIGHT(D176,1)*1,"X"),"正确","错误"))))</f>
        <v>正确</v>
      </c>
      <c r="K176" s="52">
        <v>20210630</v>
      </c>
      <c r="L176" s="40"/>
    </row>
    <row r="177" spans="1:12" ht="27.95" customHeight="1">
      <c r="A177" s="39"/>
      <c r="B177" s="6" t="s">
        <v>21</v>
      </c>
      <c r="C177" s="17" t="s">
        <v>241</v>
      </c>
      <c r="D177" s="17" t="s">
        <v>242</v>
      </c>
      <c r="E177" s="39"/>
      <c r="F177" s="39"/>
      <c r="G177" s="39"/>
      <c r="H177" s="39"/>
      <c r="I177" s="39"/>
      <c r="J177" s="6" t="str">
        <f t="shared" si="6"/>
        <v>正确</v>
      </c>
      <c r="K177" s="53"/>
      <c r="L177" s="41"/>
    </row>
    <row r="178" spans="1:12" ht="27.95" customHeight="1">
      <c r="A178" s="39"/>
      <c r="B178" s="6" t="s">
        <v>24</v>
      </c>
      <c r="C178" s="17"/>
      <c r="D178" s="17"/>
      <c r="E178" s="39"/>
      <c r="F178" s="39"/>
      <c r="G178" s="39"/>
      <c r="H178" s="39"/>
      <c r="I178" s="39"/>
      <c r="J178" s="6" t="str">
        <f t="shared" si="6"/>
        <v>空</v>
      </c>
      <c r="K178" s="53"/>
      <c r="L178" s="41"/>
    </row>
    <row r="179" spans="1:12" ht="27.95" customHeight="1">
      <c r="A179" s="39"/>
      <c r="B179" s="6" t="s">
        <v>24</v>
      </c>
      <c r="C179" s="10"/>
      <c r="D179" s="11"/>
      <c r="E179" s="39"/>
      <c r="F179" s="39"/>
      <c r="G179" s="39"/>
      <c r="H179" s="39"/>
      <c r="I179" s="39"/>
      <c r="J179" s="6" t="str">
        <f t="shared" si="6"/>
        <v>空</v>
      </c>
      <c r="K179" s="54"/>
      <c r="L179" s="42"/>
    </row>
    <row r="180" spans="1:12" ht="27.95" customHeight="1">
      <c r="A180" s="39">
        <v>45</v>
      </c>
      <c r="B180" s="6" t="s">
        <v>14</v>
      </c>
      <c r="C180" s="17" t="s">
        <v>243</v>
      </c>
      <c r="D180" s="17" t="s">
        <v>244</v>
      </c>
      <c r="E180" s="39" t="s">
        <v>17</v>
      </c>
      <c r="F180" s="39" t="s">
        <v>196</v>
      </c>
      <c r="G180" s="39" t="s">
        <v>210</v>
      </c>
      <c r="H180" s="39">
        <v>1</v>
      </c>
      <c r="I180" s="39" t="s">
        <v>20</v>
      </c>
      <c r="J180" s="6" t="str">
        <f t="shared" si="6"/>
        <v>正确</v>
      </c>
      <c r="K180" s="52">
        <v>20210604</v>
      </c>
      <c r="L180" s="40"/>
    </row>
    <row r="181" spans="1:12" ht="27.95" customHeight="1">
      <c r="A181" s="39"/>
      <c r="B181" s="6" t="s">
        <v>21</v>
      </c>
      <c r="C181" s="17"/>
      <c r="D181" s="17"/>
      <c r="E181" s="39"/>
      <c r="F181" s="39"/>
      <c r="G181" s="39"/>
      <c r="H181" s="39"/>
      <c r="I181" s="39"/>
      <c r="J181" s="6" t="str">
        <f t="shared" si="6"/>
        <v>空</v>
      </c>
      <c r="K181" s="53"/>
      <c r="L181" s="41"/>
    </row>
    <row r="182" spans="1:12" ht="27.95" customHeight="1">
      <c r="A182" s="39"/>
      <c r="B182" s="6" t="s">
        <v>24</v>
      </c>
      <c r="C182" s="17"/>
      <c r="D182" s="17"/>
      <c r="E182" s="39"/>
      <c r="F182" s="39"/>
      <c r="G182" s="39"/>
      <c r="H182" s="39"/>
      <c r="I182" s="39"/>
      <c r="J182" s="6" t="str">
        <f t="shared" si="6"/>
        <v>空</v>
      </c>
      <c r="K182" s="53"/>
      <c r="L182" s="41"/>
    </row>
    <row r="183" spans="1:12" ht="27.95" customHeight="1">
      <c r="A183" s="39"/>
      <c r="B183" s="6" t="s">
        <v>24</v>
      </c>
      <c r="C183" s="10"/>
      <c r="D183" s="11"/>
      <c r="E183" s="39"/>
      <c r="F183" s="39"/>
      <c r="G183" s="39"/>
      <c r="H183" s="39"/>
      <c r="I183" s="39"/>
      <c r="J183" s="6" t="str">
        <f t="shared" si="6"/>
        <v>空</v>
      </c>
      <c r="K183" s="54"/>
      <c r="L183" s="42"/>
    </row>
    <row r="184" spans="1:12" ht="27.95" customHeight="1">
      <c r="A184" s="39">
        <v>46</v>
      </c>
      <c r="B184" s="6" t="s">
        <v>14</v>
      </c>
      <c r="C184" s="17" t="s">
        <v>245</v>
      </c>
      <c r="D184" s="17" t="s">
        <v>246</v>
      </c>
      <c r="E184" s="39" t="s">
        <v>17</v>
      </c>
      <c r="F184" s="39" t="s">
        <v>196</v>
      </c>
      <c r="G184" s="39" t="s">
        <v>210</v>
      </c>
      <c r="H184" s="39">
        <v>2</v>
      </c>
      <c r="I184" s="39" t="s">
        <v>20</v>
      </c>
      <c r="J184" s="6" t="str">
        <f t="shared" si="6"/>
        <v>正确</v>
      </c>
      <c r="K184" s="52">
        <v>20191017</v>
      </c>
      <c r="L184" s="40"/>
    </row>
    <row r="185" spans="1:12" ht="27.95" customHeight="1">
      <c r="A185" s="39"/>
      <c r="B185" s="6" t="s">
        <v>21</v>
      </c>
      <c r="C185" s="17" t="s">
        <v>247</v>
      </c>
      <c r="D185" s="17" t="s">
        <v>248</v>
      </c>
      <c r="E185" s="39"/>
      <c r="F185" s="39"/>
      <c r="G185" s="39"/>
      <c r="H185" s="39"/>
      <c r="I185" s="39"/>
      <c r="J185" s="6" t="str">
        <f t="shared" si="6"/>
        <v>正确</v>
      </c>
      <c r="K185" s="53"/>
      <c r="L185" s="41"/>
    </row>
    <row r="186" spans="1:12" ht="27.95" customHeight="1">
      <c r="A186" s="39"/>
      <c r="B186" s="6" t="s">
        <v>24</v>
      </c>
      <c r="C186" s="17"/>
      <c r="D186" s="17"/>
      <c r="E186" s="39"/>
      <c r="F186" s="39"/>
      <c r="G186" s="39"/>
      <c r="H186" s="39"/>
      <c r="I186" s="39"/>
      <c r="J186" s="6" t="str">
        <f t="shared" si="6"/>
        <v>空</v>
      </c>
      <c r="K186" s="53"/>
      <c r="L186" s="41"/>
    </row>
    <row r="187" spans="1:12" ht="27.95" customHeight="1">
      <c r="A187" s="39"/>
      <c r="B187" s="6" t="s">
        <v>24</v>
      </c>
      <c r="C187" s="10"/>
      <c r="D187" s="11"/>
      <c r="E187" s="39"/>
      <c r="F187" s="39"/>
      <c r="G187" s="39"/>
      <c r="H187" s="39"/>
      <c r="I187" s="39"/>
      <c r="J187" s="6" t="str">
        <f t="shared" si="6"/>
        <v>空</v>
      </c>
      <c r="K187" s="54"/>
      <c r="L187" s="42"/>
    </row>
    <row r="188" spans="1:12" ht="27.95" customHeight="1">
      <c r="A188" s="39">
        <v>47</v>
      </c>
      <c r="B188" s="6" t="s">
        <v>14</v>
      </c>
      <c r="C188" s="17" t="s">
        <v>249</v>
      </c>
      <c r="D188" s="17" t="s">
        <v>250</v>
      </c>
      <c r="E188" s="45" t="s">
        <v>17</v>
      </c>
      <c r="F188" s="45" t="s">
        <v>196</v>
      </c>
      <c r="G188" s="45" t="s">
        <v>251</v>
      </c>
      <c r="H188" s="45">
        <v>3</v>
      </c>
      <c r="I188" s="45" t="s">
        <v>20</v>
      </c>
      <c r="J188" s="6" t="s">
        <v>63</v>
      </c>
      <c r="K188" s="52">
        <v>20220328</v>
      </c>
      <c r="L188" s="40"/>
    </row>
    <row r="189" spans="1:12" ht="27.95" customHeight="1">
      <c r="A189" s="39"/>
      <c r="B189" s="6" t="s">
        <v>21</v>
      </c>
      <c r="C189" s="17" t="s">
        <v>252</v>
      </c>
      <c r="D189" s="17" t="s">
        <v>253</v>
      </c>
      <c r="E189" s="46"/>
      <c r="F189" s="46"/>
      <c r="G189" s="46"/>
      <c r="H189" s="46"/>
      <c r="I189" s="46"/>
      <c r="J189" s="6" t="s">
        <v>63</v>
      </c>
      <c r="K189" s="53"/>
      <c r="L189" s="41"/>
    </row>
    <row r="190" spans="1:12" ht="27.95" customHeight="1">
      <c r="A190" s="39"/>
      <c r="B190" s="6" t="s">
        <v>24</v>
      </c>
      <c r="C190" s="17" t="s">
        <v>254</v>
      </c>
      <c r="D190" s="17" t="s">
        <v>255</v>
      </c>
      <c r="E190" s="46"/>
      <c r="F190" s="46"/>
      <c r="G190" s="46"/>
      <c r="H190" s="46"/>
      <c r="I190" s="46"/>
      <c r="J190" s="6" t="s">
        <v>63</v>
      </c>
      <c r="K190" s="53"/>
      <c r="L190" s="41"/>
    </row>
    <row r="191" spans="1:12" ht="27.95" customHeight="1">
      <c r="A191" s="39"/>
      <c r="B191" s="6" t="s">
        <v>24</v>
      </c>
      <c r="C191" s="10"/>
      <c r="D191" s="11"/>
      <c r="E191" s="47"/>
      <c r="F191" s="47"/>
      <c r="G191" s="47"/>
      <c r="H191" s="47"/>
      <c r="I191" s="47"/>
      <c r="J191" s="6" t="s">
        <v>64</v>
      </c>
      <c r="K191" s="54"/>
      <c r="L191" s="42"/>
    </row>
    <row r="192" spans="1:12" ht="27.95" customHeight="1">
      <c r="A192" s="39">
        <v>48</v>
      </c>
      <c r="B192" s="6" t="s">
        <v>14</v>
      </c>
      <c r="C192" s="10" t="s">
        <v>256</v>
      </c>
      <c r="D192" s="11" t="s">
        <v>257</v>
      </c>
      <c r="E192" s="39" t="s">
        <v>17</v>
      </c>
      <c r="F192" s="39" t="s">
        <v>196</v>
      </c>
      <c r="G192" s="39" t="s">
        <v>258</v>
      </c>
      <c r="H192" s="39">
        <v>3</v>
      </c>
      <c r="I192" s="39" t="s">
        <v>20</v>
      </c>
      <c r="J192" s="6" t="str">
        <f t="shared" ref="J192:J203" si="7">IF(LEN(D192)=0,"空",IF(LEN(D192)=15,"老号",IF(LEN(D192)&lt;&gt;18,"位数不对",IF(CHOOSE(MOD(SUM(MID(D192,1,1)*7+MID(D192,2,1)*9+MID(D192,3,1)*10+MID(D192,4,1)*5+MID(D192,5,1)*8+MID(D192,6,1)*4+MID(D192,7,1)*2+MID(D192,8,1)*1+MID(D192,9,1)*6+MID(D192,10,1)*3+MID(D192,11,1)*7+MID(D192,12,1)*9+MID(D192,13,1)*10+MID(D192,14,1)*5+MID(D192,15,1)*8+MID(D192,16,1)*4+MID(D192,17,1)*2),11)+1,1,0,"X",9,8,7,6,5,4,3,2)=IF(ISNUMBER(RIGHT(D192,1)*1),RIGHT(D192,1)*1,"X"),"正确","错误"))))</f>
        <v>正确</v>
      </c>
      <c r="K192" s="45">
        <v>20220711</v>
      </c>
      <c r="L192" s="40"/>
    </row>
    <row r="193" spans="1:12" ht="27.95" customHeight="1">
      <c r="A193" s="39"/>
      <c r="B193" s="6" t="s">
        <v>21</v>
      </c>
      <c r="C193" s="10" t="s">
        <v>259</v>
      </c>
      <c r="D193" s="11"/>
      <c r="E193" s="39"/>
      <c r="F193" s="39"/>
      <c r="G193" s="39"/>
      <c r="H193" s="39"/>
      <c r="I193" s="39"/>
      <c r="J193" s="6" t="str">
        <f t="shared" si="7"/>
        <v>空</v>
      </c>
      <c r="K193" s="46"/>
      <c r="L193" s="41"/>
    </row>
    <row r="194" spans="1:12" ht="27.95" customHeight="1">
      <c r="A194" s="39"/>
      <c r="B194" s="6" t="s">
        <v>24</v>
      </c>
      <c r="C194" s="10" t="s">
        <v>260</v>
      </c>
      <c r="D194" s="11" t="s">
        <v>261</v>
      </c>
      <c r="E194" s="39"/>
      <c r="F194" s="39"/>
      <c r="G194" s="39"/>
      <c r="H194" s="39"/>
      <c r="I194" s="39"/>
      <c r="J194" s="6" t="str">
        <f t="shared" si="7"/>
        <v>正确</v>
      </c>
      <c r="K194" s="46"/>
      <c r="L194" s="41"/>
    </row>
    <row r="195" spans="1:12" ht="27.95" customHeight="1">
      <c r="A195" s="39"/>
      <c r="B195" s="6" t="s">
        <v>24</v>
      </c>
      <c r="C195" s="10" t="s">
        <v>262</v>
      </c>
      <c r="D195" s="11" t="s">
        <v>263</v>
      </c>
      <c r="E195" s="39"/>
      <c r="F195" s="39"/>
      <c r="G195" s="39"/>
      <c r="H195" s="39"/>
      <c r="I195" s="39"/>
      <c r="J195" s="6" t="str">
        <f t="shared" si="7"/>
        <v>正确</v>
      </c>
      <c r="K195" s="47"/>
      <c r="L195" s="42"/>
    </row>
    <row r="196" spans="1:12" ht="27.95" customHeight="1">
      <c r="A196" s="39">
        <v>49</v>
      </c>
      <c r="B196" s="6" t="s">
        <v>14</v>
      </c>
      <c r="C196" s="10" t="s">
        <v>264</v>
      </c>
      <c r="D196" s="11" t="s">
        <v>265</v>
      </c>
      <c r="E196" s="39" t="s">
        <v>17</v>
      </c>
      <c r="F196" s="39" t="s">
        <v>196</v>
      </c>
      <c r="G196" s="39" t="s">
        <v>266</v>
      </c>
      <c r="H196" s="39">
        <v>1</v>
      </c>
      <c r="I196" s="39" t="s">
        <v>20</v>
      </c>
      <c r="J196" s="6" t="str">
        <f t="shared" si="7"/>
        <v>正确</v>
      </c>
      <c r="K196" s="45">
        <v>20181116</v>
      </c>
      <c r="L196" s="40"/>
    </row>
    <row r="197" spans="1:12" ht="27.95" customHeight="1">
      <c r="A197" s="39"/>
      <c r="B197" s="6" t="s">
        <v>21</v>
      </c>
      <c r="C197" s="33"/>
      <c r="D197" s="33"/>
      <c r="E197" s="39"/>
      <c r="F197" s="39"/>
      <c r="G197" s="39"/>
      <c r="H197" s="39"/>
      <c r="I197" s="39"/>
      <c r="J197" s="6" t="str">
        <f t="shared" si="7"/>
        <v>空</v>
      </c>
      <c r="K197" s="46"/>
      <c r="L197" s="41"/>
    </row>
    <row r="198" spans="1:12" ht="27.95" customHeight="1">
      <c r="A198" s="39"/>
      <c r="B198" s="6" t="s">
        <v>24</v>
      </c>
      <c r="C198" s="33"/>
      <c r="D198" s="11"/>
      <c r="E198" s="39"/>
      <c r="F198" s="39"/>
      <c r="G198" s="39"/>
      <c r="H198" s="39"/>
      <c r="I198" s="39"/>
      <c r="J198" s="6" t="str">
        <f t="shared" si="7"/>
        <v>空</v>
      </c>
      <c r="K198" s="46"/>
      <c r="L198" s="41"/>
    </row>
    <row r="199" spans="1:12" ht="27.95" customHeight="1">
      <c r="A199" s="39"/>
      <c r="B199" s="6" t="s">
        <v>24</v>
      </c>
      <c r="C199" s="33"/>
      <c r="D199" s="11"/>
      <c r="E199" s="39"/>
      <c r="F199" s="39"/>
      <c r="G199" s="39"/>
      <c r="H199" s="39"/>
      <c r="I199" s="39"/>
      <c r="J199" s="6" t="str">
        <f t="shared" si="7"/>
        <v>空</v>
      </c>
      <c r="K199" s="47"/>
      <c r="L199" s="42"/>
    </row>
    <row r="200" spans="1:12" ht="27.95" customHeight="1">
      <c r="A200" s="39">
        <v>50</v>
      </c>
      <c r="B200" s="6" t="s">
        <v>14</v>
      </c>
      <c r="C200" s="25" t="s">
        <v>267</v>
      </c>
      <c r="D200" s="37" t="s">
        <v>268</v>
      </c>
      <c r="E200" s="39" t="s">
        <v>17</v>
      </c>
      <c r="F200" s="39" t="s">
        <v>196</v>
      </c>
      <c r="G200" s="39" t="s">
        <v>266</v>
      </c>
      <c r="H200" s="39">
        <v>1</v>
      </c>
      <c r="I200" s="39" t="s">
        <v>20</v>
      </c>
      <c r="J200" s="6" t="str">
        <f t="shared" si="7"/>
        <v>正确</v>
      </c>
      <c r="K200" s="65">
        <v>20210412</v>
      </c>
      <c r="L200" s="40"/>
    </row>
    <row r="201" spans="1:12" ht="27.95" customHeight="1">
      <c r="A201" s="39"/>
      <c r="B201" s="6" t="s">
        <v>21</v>
      </c>
      <c r="C201" s="23"/>
      <c r="D201" s="23"/>
      <c r="E201" s="39"/>
      <c r="F201" s="39"/>
      <c r="G201" s="39"/>
      <c r="H201" s="39"/>
      <c r="I201" s="39"/>
      <c r="J201" s="6" t="str">
        <f t="shared" si="7"/>
        <v>空</v>
      </c>
      <c r="K201" s="66"/>
      <c r="L201" s="41"/>
    </row>
    <row r="202" spans="1:12" ht="27.95" customHeight="1">
      <c r="A202" s="39"/>
      <c r="B202" s="6" t="s">
        <v>24</v>
      </c>
      <c r="C202" s="23"/>
      <c r="D202" s="23"/>
      <c r="E202" s="39"/>
      <c r="F202" s="39"/>
      <c r="G202" s="39"/>
      <c r="H202" s="39"/>
      <c r="I202" s="39"/>
      <c r="J202" s="6" t="str">
        <f t="shared" si="7"/>
        <v>空</v>
      </c>
      <c r="K202" s="66"/>
      <c r="L202" s="41"/>
    </row>
    <row r="203" spans="1:12" ht="27.95" customHeight="1">
      <c r="A203" s="39"/>
      <c r="B203" s="6" t="s">
        <v>24</v>
      </c>
      <c r="C203" s="23"/>
      <c r="D203" s="23"/>
      <c r="E203" s="39"/>
      <c r="F203" s="39"/>
      <c r="G203" s="39"/>
      <c r="H203" s="39"/>
      <c r="I203" s="39"/>
      <c r="J203" s="6" t="str">
        <f t="shared" si="7"/>
        <v>空</v>
      </c>
      <c r="K203" s="67"/>
      <c r="L203" s="42"/>
    </row>
  </sheetData>
  <autoFilter ref="A3:L203">
    <extLst/>
  </autoFilter>
  <mergeCells count="401">
    <mergeCell ref="L180:L183"/>
    <mergeCell ref="L184:L187"/>
    <mergeCell ref="L188:L191"/>
    <mergeCell ref="L192:L195"/>
    <mergeCell ref="L196:L199"/>
    <mergeCell ref="L200:L203"/>
    <mergeCell ref="L144:L147"/>
    <mergeCell ref="L148:L151"/>
    <mergeCell ref="L152:L155"/>
    <mergeCell ref="L156:L159"/>
    <mergeCell ref="L160:L163"/>
    <mergeCell ref="L164:L167"/>
    <mergeCell ref="L168:L171"/>
    <mergeCell ref="L172:L175"/>
    <mergeCell ref="L176:L179"/>
    <mergeCell ref="L108:L111"/>
    <mergeCell ref="L112:L115"/>
    <mergeCell ref="L116:L119"/>
    <mergeCell ref="L120:L123"/>
    <mergeCell ref="L124:L127"/>
    <mergeCell ref="L128:L131"/>
    <mergeCell ref="L132:L135"/>
    <mergeCell ref="L136:L139"/>
    <mergeCell ref="L140:L143"/>
    <mergeCell ref="L72:L75"/>
    <mergeCell ref="L76:L79"/>
    <mergeCell ref="L80:L83"/>
    <mergeCell ref="L84:L87"/>
    <mergeCell ref="L88:L91"/>
    <mergeCell ref="L92:L95"/>
    <mergeCell ref="L96:L99"/>
    <mergeCell ref="L100:L103"/>
    <mergeCell ref="L104:L107"/>
    <mergeCell ref="L36:L39"/>
    <mergeCell ref="L40:L43"/>
    <mergeCell ref="L44:L47"/>
    <mergeCell ref="L48:L51"/>
    <mergeCell ref="L52:L55"/>
    <mergeCell ref="L56:L59"/>
    <mergeCell ref="L60:L63"/>
    <mergeCell ref="L64:L67"/>
    <mergeCell ref="L68:L71"/>
    <mergeCell ref="K168:K171"/>
    <mergeCell ref="K172:K175"/>
    <mergeCell ref="K176:K179"/>
    <mergeCell ref="K180:K183"/>
    <mergeCell ref="K184:K187"/>
    <mergeCell ref="K188:K191"/>
    <mergeCell ref="K192:K195"/>
    <mergeCell ref="K196:K199"/>
    <mergeCell ref="K200:K203"/>
    <mergeCell ref="K132:K135"/>
    <mergeCell ref="K136:K139"/>
    <mergeCell ref="K140:K143"/>
    <mergeCell ref="K144:K147"/>
    <mergeCell ref="K148:K151"/>
    <mergeCell ref="K152:K155"/>
    <mergeCell ref="K156:K159"/>
    <mergeCell ref="K160:K163"/>
    <mergeCell ref="K164:K167"/>
    <mergeCell ref="K96:K99"/>
    <mergeCell ref="K100:K103"/>
    <mergeCell ref="K104:K107"/>
    <mergeCell ref="K108:K111"/>
    <mergeCell ref="K112:K115"/>
    <mergeCell ref="K116:K119"/>
    <mergeCell ref="K120:K123"/>
    <mergeCell ref="K124:K127"/>
    <mergeCell ref="K128:K131"/>
    <mergeCell ref="I200:I203"/>
    <mergeCell ref="K4:K7"/>
    <mergeCell ref="K8:K11"/>
    <mergeCell ref="K12:K15"/>
    <mergeCell ref="K16:K19"/>
    <mergeCell ref="K20:K23"/>
    <mergeCell ref="K24:K27"/>
    <mergeCell ref="K28:K31"/>
    <mergeCell ref="K32:K35"/>
    <mergeCell ref="K36:K39"/>
    <mergeCell ref="K40:K43"/>
    <mergeCell ref="K44:K47"/>
    <mergeCell ref="K48:K51"/>
    <mergeCell ref="K52:K55"/>
    <mergeCell ref="K56:K59"/>
    <mergeCell ref="K60:K63"/>
    <mergeCell ref="K64:K67"/>
    <mergeCell ref="K68:K71"/>
    <mergeCell ref="K72:K75"/>
    <mergeCell ref="K76:K79"/>
    <mergeCell ref="K80:K83"/>
    <mergeCell ref="K84:K87"/>
    <mergeCell ref="K88:K91"/>
    <mergeCell ref="K92:K95"/>
    <mergeCell ref="I164:I167"/>
    <mergeCell ref="I168:I171"/>
    <mergeCell ref="I172:I175"/>
    <mergeCell ref="I176:I179"/>
    <mergeCell ref="I180:I183"/>
    <mergeCell ref="I184:I187"/>
    <mergeCell ref="I188:I191"/>
    <mergeCell ref="I192:I195"/>
    <mergeCell ref="I196:I199"/>
    <mergeCell ref="I128:I131"/>
    <mergeCell ref="I132:I135"/>
    <mergeCell ref="I136:I139"/>
    <mergeCell ref="I140:I143"/>
    <mergeCell ref="I144:I147"/>
    <mergeCell ref="I148:I151"/>
    <mergeCell ref="I152:I155"/>
    <mergeCell ref="I156:I159"/>
    <mergeCell ref="I160:I163"/>
    <mergeCell ref="I92:I95"/>
    <mergeCell ref="I96:I99"/>
    <mergeCell ref="I100:I103"/>
    <mergeCell ref="I104:I107"/>
    <mergeCell ref="I108:I111"/>
    <mergeCell ref="I112:I115"/>
    <mergeCell ref="I116:I119"/>
    <mergeCell ref="I120:I123"/>
    <mergeCell ref="I124:I127"/>
    <mergeCell ref="H196:H199"/>
    <mergeCell ref="H200:H203"/>
    <mergeCell ref="I4:I7"/>
    <mergeCell ref="I8:I11"/>
    <mergeCell ref="I12:I15"/>
    <mergeCell ref="I16:I19"/>
    <mergeCell ref="I20:I23"/>
    <mergeCell ref="I24:I27"/>
    <mergeCell ref="I28:I31"/>
    <mergeCell ref="I32:I35"/>
    <mergeCell ref="I36:I39"/>
    <mergeCell ref="I40:I43"/>
    <mergeCell ref="I44:I47"/>
    <mergeCell ref="I48:I51"/>
    <mergeCell ref="I52:I55"/>
    <mergeCell ref="I56:I59"/>
    <mergeCell ref="I60:I63"/>
    <mergeCell ref="I64:I67"/>
    <mergeCell ref="I68:I71"/>
    <mergeCell ref="I72:I75"/>
    <mergeCell ref="I76:I79"/>
    <mergeCell ref="I80:I83"/>
    <mergeCell ref="I84:I87"/>
    <mergeCell ref="I88:I91"/>
    <mergeCell ref="H160:H163"/>
    <mergeCell ref="H164:H167"/>
    <mergeCell ref="H168:H171"/>
    <mergeCell ref="H172:H175"/>
    <mergeCell ref="H176:H179"/>
    <mergeCell ref="H180:H183"/>
    <mergeCell ref="H184:H187"/>
    <mergeCell ref="H188:H191"/>
    <mergeCell ref="H192:H195"/>
    <mergeCell ref="H124:H127"/>
    <mergeCell ref="H128:H131"/>
    <mergeCell ref="H132:H135"/>
    <mergeCell ref="H136:H139"/>
    <mergeCell ref="H140:H143"/>
    <mergeCell ref="H144:H147"/>
    <mergeCell ref="H148:H151"/>
    <mergeCell ref="H152:H155"/>
    <mergeCell ref="H156:H159"/>
    <mergeCell ref="H88:H91"/>
    <mergeCell ref="H92:H95"/>
    <mergeCell ref="H96:H99"/>
    <mergeCell ref="H100:H103"/>
    <mergeCell ref="H104:H107"/>
    <mergeCell ref="H108:H111"/>
    <mergeCell ref="H112:H115"/>
    <mergeCell ref="H116:H119"/>
    <mergeCell ref="H120:H123"/>
    <mergeCell ref="G192:G195"/>
    <mergeCell ref="G196:G199"/>
    <mergeCell ref="G200:G203"/>
    <mergeCell ref="H4:H7"/>
    <mergeCell ref="H8:H11"/>
    <mergeCell ref="H12:H15"/>
    <mergeCell ref="H16:H19"/>
    <mergeCell ref="H20:H23"/>
    <mergeCell ref="H24:H27"/>
    <mergeCell ref="H28:H31"/>
    <mergeCell ref="H32:H35"/>
    <mergeCell ref="H36:H39"/>
    <mergeCell ref="H40:H43"/>
    <mergeCell ref="H44:H47"/>
    <mergeCell ref="H48:H51"/>
    <mergeCell ref="H52:H55"/>
    <mergeCell ref="H56:H59"/>
    <mergeCell ref="H60:H63"/>
    <mergeCell ref="H64:H67"/>
    <mergeCell ref="H68:H71"/>
    <mergeCell ref="H72:H75"/>
    <mergeCell ref="H76:H79"/>
    <mergeCell ref="H80:H83"/>
    <mergeCell ref="H84:H87"/>
    <mergeCell ref="G156:G159"/>
    <mergeCell ref="G160:G163"/>
    <mergeCell ref="G164:G167"/>
    <mergeCell ref="G168:G171"/>
    <mergeCell ref="G172:G175"/>
    <mergeCell ref="G176:G179"/>
    <mergeCell ref="G180:G183"/>
    <mergeCell ref="G184:G187"/>
    <mergeCell ref="G188:G191"/>
    <mergeCell ref="G120:G123"/>
    <mergeCell ref="G124:G127"/>
    <mergeCell ref="G128:G131"/>
    <mergeCell ref="G132:G135"/>
    <mergeCell ref="G136:G139"/>
    <mergeCell ref="G140:G143"/>
    <mergeCell ref="G144:G147"/>
    <mergeCell ref="G148:G151"/>
    <mergeCell ref="G152:G155"/>
    <mergeCell ref="G84:G87"/>
    <mergeCell ref="G88:G91"/>
    <mergeCell ref="G92:G95"/>
    <mergeCell ref="G96:G99"/>
    <mergeCell ref="G100:G103"/>
    <mergeCell ref="G104:G107"/>
    <mergeCell ref="G108:G111"/>
    <mergeCell ref="G112:G115"/>
    <mergeCell ref="G116:G119"/>
    <mergeCell ref="F188:F191"/>
    <mergeCell ref="F192:F195"/>
    <mergeCell ref="F196:F199"/>
    <mergeCell ref="F200:F203"/>
    <mergeCell ref="G4:G7"/>
    <mergeCell ref="G8:G11"/>
    <mergeCell ref="G12:G15"/>
    <mergeCell ref="G16:G19"/>
    <mergeCell ref="G20:G23"/>
    <mergeCell ref="G24:G27"/>
    <mergeCell ref="G28:G31"/>
    <mergeCell ref="G32:G35"/>
    <mergeCell ref="G36:G39"/>
    <mergeCell ref="G40:G43"/>
    <mergeCell ref="G44:G47"/>
    <mergeCell ref="G48:G51"/>
    <mergeCell ref="G52:G55"/>
    <mergeCell ref="G56:G59"/>
    <mergeCell ref="G60:G63"/>
    <mergeCell ref="G64:G67"/>
    <mergeCell ref="G68:G71"/>
    <mergeCell ref="G72:G75"/>
    <mergeCell ref="G76:G79"/>
    <mergeCell ref="G80:G83"/>
    <mergeCell ref="F152:F155"/>
    <mergeCell ref="F156:F159"/>
    <mergeCell ref="F160:F163"/>
    <mergeCell ref="F164:F167"/>
    <mergeCell ref="F168:F171"/>
    <mergeCell ref="F172:F175"/>
    <mergeCell ref="F176:F179"/>
    <mergeCell ref="F180:F183"/>
    <mergeCell ref="F184:F187"/>
    <mergeCell ref="F116:F119"/>
    <mergeCell ref="F120:F123"/>
    <mergeCell ref="F124:F127"/>
    <mergeCell ref="F128:F131"/>
    <mergeCell ref="F132:F135"/>
    <mergeCell ref="F136:F139"/>
    <mergeCell ref="F140:F143"/>
    <mergeCell ref="F144:F147"/>
    <mergeCell ref="F148:F151"/>
    <mergeCell ref="F80:F83"/>
    <mergeCell ref="F84:F87"/>
    <mergeCell ref="F88:F91"/>
    <mergeCell ref="F92:F95"/>
    <mergeCell ref="F96:F99"/>
    <mergeCell ref="F100:F103"/>
    <mergeCell ref="F104:F107"/>
    <mergeCell ref="F108:F111"/>
    <mergeCell ref="F112:F115"/>
    <mergeCell ref="E184:E187"/>
    <mergeCell ref="E188:E191"/>
    <mergeCell ref="E192:E195"/>
    <mergeCell ref="E196:E199"/>
    <mergeCell ref="E200:E203"/>
    <mergeCell ref="F4:F7"/>
    <mergeCell ref="F8:F11"/>
    <mergeCell ref="F12:F15"/>
    <mergeCell ref="F16:F19"/>
    <mergeCell ref="F20:F23"/>
    <mergeCell ref="F24:F27"/>
    <mergeCell ref="F28:F31"/>
    <mergeCell ref="F32:F35"/>
    <mergeCell ref="F36:F39"/>
    <mergeCell ref="F40:F43"/>
    <mergeCell ref="F44:F47"/>
    <mergeCell ref="F48:F51"/>
    <mergeCell ref="F52:F55"/>
    <mergeCell ref="F56:F59"/>
    <mergeCell ref="F60:F63"/>
    <mergeCell ref="F64:F67"/>
    <mergeCell ref="F68:F71"/>
    <mergeCell ref="F72:F75"/>
    <mergeCell ref="F76:F79"/>
    <mergeCell ref="E148:E151"/>
    <mergeCell ref="E152:E155"/>
    <mergeCell ref="E156:E159"/>
    <mergeCell ref="E160:E163"/>
    <mergeCell ref="E164:E167"/>
    <mergeCell ref="E168:E171"/>
    <mergeCell ref="E172:E175"/>
    <mergeCell ref="E176:E179"/>
    <mergeCell ref="E180:E183"/>
    <mergeCell ref="E112:E115"/>
    <mergeCell ref="E116:E119"/>
    <mergeCell ref="E120:E123"/>
    <mergeCell ref="E124:E127"/>
    <mergeCell ref="E128:E131"/>
    <mergeCell ref="E132:E135"/>
    <mergeCell ref="E136:E139"/>
    <mergeCell ref="E140:E143"/>
    <mergeCell ref="E144:E147"/>
    <mergeCell ref="E76:E79"/>
    <mergeCell ref="E80:E83"/>
    <mergeCell ref="E84:E87"/>
    <mergeCell ref="E88:E91"/>
    <mergeCell ref="E92:E95"/>
    <mergeCell ref="E96:E99"/>
    <mergeCell ref="E100:E103"/>
    <mergeCell ref="E104:E107"/>
    <mergeCell ref="E108:E111"/>
    <mergeCell ref="A180:A183"/>
    <mergeCell ref="A184:A187"/>
    <mergeCell ref="A188:A191"/>
    <mergeCell ref="A192:A195"/>
    <mergeCell ref="A196:A199"/>
    <mergeCell ref="A200:A203"/>
    <mergeCell ref="E4:E7"/>
    <mergeCell ref="E8:E11"/>
    <mergeCell ref="E12:E15"/>
    <mergeCell ref="E16:E19"/>
    <mergeCell ref="E20:E23"/>
    <mergeCell ref="E24:E27"/>
    <mergeCell ref="E28:E31"/>
    <mergeCell ref="E32:E35"/>
    <mergeCell ref="E36:E39"/>
    <mergeCell ref="E40:E43"/>
    <mergeCell ref="E44:E47"/>
    <mergeCell ref="E48:E51"/>
    <mergeCell ref="E52:E55"/>
    <mergeCell ref="E56:E59"/>
    <mergeCell ref="E60:E63"/>
    <mergeCell ref="E64:E67"/>
    <mergeCell ref="E68:E71"/>
    <mergeCell ref="E72:E75"/>
    <mergeCell ref="A144:A147"/>
    <mergeCell ref="A148:A151"/>
    <mergeCell ref="A152:A155"/>
    <mergeCell ref="A156:A159"/>
    <mergeCell ref="A160:A163"/>
    <mergeCell ref="A164:A167"/>
    <mergeCell ref="A168:A171"/>
    <mergeCell ref="A172:A175"/>
    <mergeCell ref="A176:A179"/>
    <mergeCell ref="A108:A111"/>
    <mergeCell ref="A112:A115"/>
    <mergeCell ref="A116:A119"/>
    <mergeCell ref="A120:A123"/>
    <mergeCell ref="A124:A127"/>
    <mergeCell ref="A128:A131"/>
    <mergeCell ref="A132:A135"/>
    <mergeCell ref="A136:A139"/>
    <mergeCell ref="A140:A143"/>
    <mergeCell ref="A72:A75"/>
    <mergeCell ref="A76:A79"/>
    <mergeCell ref="A80:A83"/>
    <mergeCell ref="A84:A87"/>
    <mergeCell ref="A88:A91"/>
    <mergeCell ref="A92:A95"/>
    <mergeCell ref="A96:A99"/>
    <mergeCell ref="A100:A103"/>
    <mergeCell ref="A104:A107"/>
    <mergeCell ref="A36:A39"/>
    <mergeCell ref="A40:A43"/>
    <mergeCell ref="A44:A47"/>
    <mergeCell ref="A48:A51"/>
    <mergeCell ref="A52:A55"/>
    <mergeCell ref="A56:A59"/>
    <mergeCell ref="A60:A63"/>
    <mergeCell ref="A64:A67"/>
    <mergeCell ref="A68:A71"/>
    <mergeCell ref="A2:L2"/>
    <mergeCell ref="A4:A7"/>
    <mergeCell ref="A8:A11"/>
    <mergeCell ref="A12:A15"/>
    <mergeCell ref="A16:A19"/>
    <mergeCell ref="A20:A23"/>
    <mergeCell ref="A24:A27"/>
    <mergeCell ref="A28:A31"/>
    <mergeCell ref="A32:A35"/>
    <mergeCell ref="L4:L7"/>
    <mergeCell ref="L8:L11"/>
    <mergeCell ref="L12:L15"/>
    <mergeCell ref="L16:L19"/>
    <mergeCell ref="L20:L23"/>
    <mergeCell ref="L24:L27"/>
    <mergeCell ref="L28:L31"/>
    <mergeCell ref="L32:L35"/>
  </mergeCells>
  <phoneticPr fontId="11" type="noConversion"/>
  <conditionalFormatting sqref="C56">
    <cfRule type="duplicateValues" dxfId="21" priority="17"/>
  </conditionalFormatting>
  <conditionalFormatting sqref="D56">
    <cfRule type="duplicateValues" dxfId="20" priority="18"/>
    <cfRule type="duplicateValues" dxfId="19" priority="19"/>
    <cfRule type="duplicateValues" dxfId="18" priority="20"/>
    <cfRule type="duplicateValues" dxfId="17" priority="21"/>
  </conditionalFormatting>
  <conditionalFormatting sqref="C108:C110">
    <cfRule type="duplicateValues" dxfId="16" priority="16"/>
  </conditionalFormatting>
  <conditionalFormatting sqref="C124:C126">
    <cfRule type="duplicateValues" dxfId="15" priority="10"/>
  </conditionalFormatting>
  <conditionalFormatting sqref="D124:D126">
    <cfRule type="duplicateValues" dxfId="14" priority="6"/>
    <cfRule type="duplicateValues" dxfId="13" priority="7"/>
    <cfRule type="duplicateValues" dxfId="12" priority="8"/>
    <cfRule type="duplicateValues" dxfId="11" priority="9"/>
  </conditionalFormatting>
  <dataValidations count="1">
    <dataValidation type="list" allowBlank="1" showInputMessage="1" showErrorMessage="1" sqref="I4 I8 I12 I16 I19 I20 I24 I28 I32 I34 I35 I36 I40 I56 I60 I64 I68 I72 I76 I80 I84 I88 I92 I96 I100 I104 I108 I112 I116 I120 I124 I128 I132 I136 I140 I144 I148 I152 I156 I160 I164 I168 I172 I176 I180 I184 I188 I192 I196 I200 I6:I7 I9:I11 I13:I15 I21:I23 I26:I27 I30:I31">
      <formula1>"②-市场租金72%,③-市场租金90%"</formula1>
    </dataValidation>
  </dataValidations>
  <hyperlinks>
    <hyperlink ref="C65" r:id="rId1" location="bzzg/javascript:void(n)" tooltip="http://zfwsbg.xa.gov.cn/community/index.html#bzzg/javascript:void(n)"/>
    <hyperlink ref="C69" r:id="rId2" location="bzzg/javascript:void(n)" tooltip="http://zfwsbg.xa.gov.cn/community/index.html#bzzg/javascript:void(n)"/>
    <hyperlink ref="C85" r:id="rId3" location="bzzg/javascript:void(n)" tooltip="http://zfwsbg.xa.gov.cn/community/index.html#bzzg/javascript:void(n)"/>
  </hyperlinks>
  <pageMargins left="0.75" right="0.75" top="1" bottom="1" header="0.5" footer="0.5"/>
</worksheet>
</file>

<file path=xl/worksheets/sheet2.xml><?xml version="1.0" encoding="utf-8"?>
<worksheet xmlns="http://schemas.openxmlformats.org/spreadsheetml/2006/main" xmlns:r="http://schemas.openxmlformats.org/officeDocument/2006/relationships">
  <dimension ref="A1:J200"/>
  <sheetViews>
    <sheetView tabSelected="1" topLeftCell="A43" zoomScale="120" zoomScaleNormal="120" workbookViewId="0">
      <selection activeCell="K49" sqref="K49"/>
    </sheetView>
  </sheetViews>
  <sheetFormatPr defaultColWidth="9" defaultRowHeight="13.5"/>
  <cols>
    <col min="1" max="1" width="6.625" customWidth="1"/>
    <col min="3" max="3" width="7.625" customWidth="1"/>
    <col min="4" max="4" width="18.375" customWidth="1"/>
    <col min="5" max="5" width="6.875" customWidth="1"/>
    <col min="6" max="6" width="8.375" customWidth="1"/>
    <col min="7" max="7" width="8.125" customWidth="1"/>
    <col min="8" max="8" width="10.5" customWidth="1"/>
    <col min="9" max="9" width="10.375" customWidth="1"/>
    <col min="10" max="10" width="6.875" customWidth="1"/>
  </cols>
  <sheetData>
    <row r="1" spans="1:10">
      <c r="A1" s="1" t="s">
        <v>0</v>
      </c>
      <c r="B1" s="1"/>
      <c r="C1" s="1"/>
      <c r="D1" s="1"/>
      <c r="E1" s="1"/>
      <c r="F1" s="1"/>
      <c r="G1" s="1"/>
      <c r="H1" s="1"/>
      <c r="I1" s="1"/>
      <c r="J1" s="1"/>
    </row>
    <row r="2" spans="1:10" ht="21">
      <c r="A2" s="38" t="s">
        <v>1</v>
      </c>
      <c r="B2" s="38"/>
      <c r="C2" s="38"/>
      <c r="D2" s="38"/>
      <c r="E2" s="38"/>
      <c r="F2" s="38"/>
      <c r="G2" s="38"/>
      <c r="H2" s="38"/>
      <c r="I2" s="38"/>
      <c r="J2" s="38"/>
    </row>
    <row r="3" spans="1:10" ht="36" customHeight="1">
      <c r="A3" s="2" t="s">
        <v>2</v>
      </c>
      <c r="B3" s="2" t="s">
        <v>3</v>
      </c>
      <c r="C3" s="3" t="s">
        <v>4</v>
      </c>
      <c r="D3" s="3" t="s">
        <v>5</v>
      </c>
      <c r="E3" s="4" t="s">
        <v>6</v>
      </c>
      <c r="F3" s="4" t="s">
        <v>7</v>
      </c>
      <c r="G3" s="4" t="s">
        <v>8</v>
      </c>
      <c r="H3" s="5" t="s">
        <v>10</v>
      </c>
      <c r="I3" s="28" t="s">
        <v>12</v>
      </c>
      <c r="J3" s="28" t="s">
        <v>13</v>
      </c>
    </row>
    <row r="4" spans="1:10" ht="30" customHeight="1">
      <c r="A4" s="6">
        <v>1</v>
      </c>
      <c r="B4" s="7" t="s">
        <v>14</v>
      </c>
      <c r="C4" s="8" t="s">
        <v>316</v>
      </c>
      <c r="D4" s="9" t="s">
        <v>269</v>
      </c>
      <c r="E4" s="7" t="s">
        <v>17</v>
      </c>
      <c r="F4" s="7" t="s">
        <v>82</v>
      </c>
      <c r="G4" s="7" t="s">
        <v>97</v>
      </c>
      <c r="H4" s="7" t="s">
        <v>20</v>
      </c>
      <c r="I4" s="7">
        <v>20151204</v>
      </c>
      <c r="J4" s="19"/>
    </row>
    <row r="5" spans="1:10" ht="30" customHeight="1">
      <c r="A5" s="6">
        <v>2</v>
      </c>
      <c r="B5" s="6" t="s">
        <v>14</v>
      </c>
      <c r="C5" s="10" t="s">
        <v>317</v>
      </c>
      <c r="D5" s="11" t="s">
        <v>270</v>
      </c>
      <c r="E5" s="6" t="s">
        <v>17</v>
      </c>
      <c r="F5" s="6" t="s">
        <v>51</v>
      </c>
      <c r="G5" s="6" t="s">
        <v>55</v>
      </c>
      <c r="H5" s="6" t="s">
        <v>20</v>
      </c>
      <c r="I5" s="17">
        <v>20160913</v>
      </c>
      <c r="J5" s="19"/>
    </row>
    <row r="6" spans="1:10" ht="30" customHeight="1">
      <c r="A6" s="6">
        <v>3</v>
      </c>
      <c r="B6" s="6" t="s">
        <v>14</v>
      </c>
      <c r="C6" s="12" t="s">
        <v>318</v>
      </c>
      <c r="D6" s="13" t="s">
        <v>271</v>
      </c>
      <c r="E6" s="6" t="s">
        <v>17</v>
      </c>
      <c r="F6" s="6" t="s">
        <v>143</v>
      </c>
      <c r="G6" s="6" t="s">
        <v>160</v>
      </c>
      <c r="H6" s="6" t="s">
        <v>20</v>
      </c>
      <c r="I6" s="6">
        <v>20170801</v>
      </c>
      <c r="J6" s="19"/>
    </row>
    <row r="7" spans="1:10" ht="30" customHeight="1">
      <c r="A7" s="6">
        <v>4</v>
      </c>
      <c r="B7" s="14" t="s">
        <v>14</v>
      </c>
      <c r="C7" s="15" t="s">
        <v>319</v>
      </c>
      <c r="D7" s="16" t="s">
        <v>272</v>
      </c>
      <c r="E7" s="14" t="s">
        <v>17</v>
      </c>
      <c r="F7" s="6" t="s">
        <v>82</v>
      </c>
      <c r="G7" s="14" t="s">
        <v>86</v>
      </c>
      <c r="H7" s="14" t="s">
        <v>20</v>
      </c>
      <c r="I7" s="14">
        <v>20180121</v>
      </c>
      <c r="J7" s="19"/>
    </row>
    <row r="8" spans="1:10" ht="30" customHeight="1">
      <c r="A8" s="6">
        <v>5</v>
      </c>
      <c r="B8" s="6" t="s">
        <v>14</v>
      </c>
      <c r="C8" s="6" t="s">
        <v>320</v>
      </c>
      <c r="D8" s="11" t="s">
        <v>273</v>
      </c>
      <c r="E8" s="6" t="s">
        <v>17</v>
      </c>
      <c r="F8" s="6" t="s">
        <v>143</v>
      </c>
      <c r="G8" s="6" t="s">
        <v>144</v>
      </c>
      <c r="H8" s="6" t="s">
        <v>20</v>
      </c>
      <c r="I8" s="29">
        <v>20180129</v>
      </c>
      <c r="J8" s="19"/>
    </row>
    <row r="9" spans="1:10" ht="30" customHeight="1">
      <c r="A9" s="6">
        <v>6</v>
      </c>
      <c r="B9" s="6" t="s">
        <v>14</v>
      </c>
      <c r="C9" s="6" t="s">
        <v>321</v>
      </c>
      <c r="D9" s="17" t="s">
        <v>274</v>
      </c>
      <c r="E9" s="6" t="s">
        <v>17</v>
      </c>
      <c r="F9" s="6" t="s">
        <v>18</v>
      </c>
      <c r="G9" s="6" t="s">
        <v>19</v>
      </c>
      <c r="H9" s="6" t="s">
        <v>20</v>
      </c>
      <c r="I9" s="6">
        <v>20180317</v>
      </c>
      <c r="J9" s="19"/>
    </row>
    <row r="10" spans="1:10" ht="30" customHeight="1">
      <c r="A10" s="6">
        <v>7</v>
      </c>
      <c r="B10" s="6" t="s">
        <v>14</v>
      </c>
      <c r="C10" s="18" t="s">
        <v>322</v>
      </c>
      <c r="D10" s="19" t="s">
        <v>275</v>
      </c>
      <c r="E10" s="6" t="s">
        <v>17</v>
      </c>
      <c r="F10" s="6" t="s">
        <v>121</v>
      </c>
      <c r="G10" s="6" t="s">
        <v>122</v>
      </c>
      <c r="H10" s="6" t="s">
        <v>20</v>
      </c>
      <c r="I10" s="19">
        <v>20180318</v>
      </c>
      <c r="J10" s="19"/>
    </row>
    <row r="11" spans="1:10" ht="30" customHeight="1">
      <c r="A11" s="6">
        <v>8</v>
      </c>
      <c r="B11" s="6" t="s">
        <v>14</v>
      </c>
      <c r="C11" s="17" t="s">
        <v>323</v>
      </c>
      <c r="D11" s="17" t="s">
        <v>276</v>
      </c>
      <c r="E11" s="6" t="s">
        <v>17</v>
      </c>
      <c r="F11" s="6" t="s">
        <v>18</v>
      </c>
      <c r="G11" s="6" t="s">
        <v>19</v>
      </c>
      <c r="H11" s="6" t="s">
        <v>20</v>
      </c>
      <c r="I11" s="30">
        <v>20181030</v>
      </c>
      <c r="J11" s="19"/>
    </row>
    <row r="12" spans="1:10" ht="30" customHeight="1">
      <c r="A12" s="6">
        <v>9</v>
      </c>
      <c r="B12" s="6" t="s">
        <v>14</v>
      </c>
      <c r="C12" s="17" t="s">
        <v>324</v>
      </c>
      <c r="D12" s="17" t="s">
        <v>277</v>
      </c>
      <c r="E12" s="6" t="s">
        <v>17</v>
      </c>
      <c r="F12" s="6" t="s">
        <v>18</v>
      </c>
      <c r="G12" s="6" t="s">
        <v>19</v>
      </c>
      <c r="H12" s="6" t="s">
        <v>20</v>
      </c>
      <c r="I12" s="21">
        <v>20181030</v>
      </c>
      <c r="J12" s="19"/>
    </row>
    <row r="13" spans="1:10" ht="30" customHeight="1">
      <c r="A13" s="6">
        <v>10</v>
      </c>
      <c r="B13" s="6" t="s">
        <v>14</v>
      </c>
      <c r="C13" s="10" t="s">
        <v>325</v>
      </c>
      <c r="D13" s="11" t="s">
        <v>278</v>
      </c>
      <c r="E13" s="6" t="s">
        <v>17</v>
      </c>
      <c r="F13" s="6" t="s">
        <v>196</v>
      </c>
      <c r="G13" s="6" t="s">
        <v>266</v>
      </c>
      <c r="H13" s="6" t="s">
        <v>20</v>
      </c>
      <c r="I13" s="6">
        <v>20181116</v>
      </c>
      <c r="J13" s="19"/>
    </row>
    <row r="14" spans="1:10" ht="30" customHeight="1">
      <c r="A14" s="6">
        <v>11</v>
      </c>
      <c r="B14" s="6" t="s">
        <v>14</v>
      </c>
      <c r="C14" s="17" t="s">
        <v>326</v>
      </c>
      <c r="D14" s="17" t="s">
        <v>279</v>
      </c>
      <c r="E14" s="6" t="s">
        <v>17</v>
      </c>
      <c r="F14" s="6" t="s">
        <v>196</v>
      </c>
      <c r="G14" s="6" t="s">
        <v>210</v>
      </c>
      <c r="H14" s="6" t="s">
        <v>20</v>
      </c>
      <c r="I14" s="31">
        <v>20181214</v>
      </c>
      <c r="J14" s="19"/>
    </row>
    <row r="15" spans="1:10" ht="30" customHeight="1">
      <c r="A15" s="6">
        <v>12</v>
      </c>
      <c r="B15" s="6" t="s">
        <v>14</v>
      </c>
      <c r="C15" s="17" t="s">
        <v>327</v>
      </c>
      <c r="D15" s="17" t="s">
        <v>280</v>
      </c>
      <c r="E15" s="6" t="s">
        <v>17</v>
      </c>
      <c r="F15" s="6" t="s">
        <v>196</v>
      </c>
      <c r="G15" s="6" t="s">
        <v>210</v>
      </c>
      <c r="H15" s="6" t="s">
        <v>20</v>
      </c>
      <c r="I15" s="31">
        <v>20181214</v>
      </c>
      <c r="J15" s="19"/>
    </row>
    <row r="16" spans="1:10" ht="30" customHeight="1">
      <c r="A16" s="6">
        <v>13</v>
      </c>
      <c r="B16" s="6" t="s">
        <v>14</v>
      </c>
      <c r="C16" s="17" t="s">
        <v>328</v>
      </c>
      <c r="D16" s="17" t="s">
        <v>281</v>
      </c>
      <c r="E16" s="6" t="s">
        <v>17</v>
      </c>
      <c r="F16" s="6" t="s">
        <v>183</v>
      </c>
      <c r="G16" s="6" t="s">
        <v>184</v>
      </c>
      <c r="H16" s="20" t="s">
        <v>20</v>
      </c>
      <c r="I16" s="20">
        <v>20190110</v>
      </c>
      <c r="J16" s="19"/>
    </row>
    <row r="17" spans="1:10" ht="30" customHeight="1">
      <c r="A17" s="6">
        <v>14</v>
      </c>
      <c r="B17" s="6" t="s">
        <v>14</v>
      </c>
      <c r="C17" s="21" t="s">
        <v>329</v>
      </c>
      <c r="D17" s="22" t="s">
        <v>282</v>
      </c>
      <c r="E17" s="6" t="s">
        <v>17</v>
      </c>
      <c r="F17" s="6" t="s">
        <v>196</v>
      </c>
      <c r="G17" s="6" t="s">
        <v>202</v>
      </c>
      <c r="H17" s="6" t="s">
        <v>20</v>
      </c>
      <c r="I17" s="6">
        <v>20190129</v>
      </c>
      <c r="J17" s="19"/>
    </row>
    <row r="18" spans="1:10" ht="30" customHeight="1">
      <c r="A18" s="6">
        <v>15</v>
      </c>
      <c r="B18" s="6" t="s">
        <v>14</v>
      </c>
      <c r="C18" s="10" t="s">
        <v>330</v>
      </c>
      <c r="D18" s="17" t="s">
        <v>283</v>
      </c>
      <c r="E18" s="6" t="s">
        <v>17</v>
      </c>
      <c r="F18" s="6" t="s">
        <v>183</v>
      </c>
      <c r="G18" s="6" t="s">
        <v>191</v>
      </c>
      <c r="H18" s="20" t="s">
        <v>20</v>
      </c>
      <c r="I18" s="20">
        <v>20190425</v>
      </c>
      <c r="J18" s="19"/>
    </row>
    <row r="19" spans="1:10" ht="30" customHeight="1">
      <c r="A19" s="6">
        <v>16</v>
      </c>
      <c r="B19" s="6" t="s">
        <v>14</v>
      </c>
      <c r="C19" s="6" t="s">
        <v>331</v>
      </c>
      <c r="D19" s="6" t="s">
        <v>284</v>
      </c>
      <c r="E19" s="6" t="s">
        <v>17</v>
      </c>
      <c r="F19" s="6" t="s">
        <v>18</v>
      </c>
      <c r="G19" s="6" t="s">
        <v>19</v>
      </c>
      <c r="H19" s="6" t="s">
        <v>20</v>
      </c>
      <c r="I19" s="30">
        <v>20190625</v>
      </c>
      <c r="J19" s="19"/>
    </row>
    <row r="20" spans="1:10" ht="30" customHeight="1">
      <c r="A20" s="6">
        <v>17</v>
      </c>
      <c r="B20" s="6" t="s">
        <v>14</v>
      </c>
      <c r="C20" s="10" t="s">
        <v>332</v>
      </c>
      <c r="D20" s="11" t="s">
        <v>285</v>
      </c>
      <c r="E20" s="6" t="s">
        <v>17</v>
      </c>
      <c r="F20" s="6" t="s">
        <v>196</v>
      </c>
      <c r="G20" s="6" t="s">
        <v>205</v>
      </c>
      <c r="H20" s="6" t="s">
        <v>20</v>
      </c>
      <c r="I20" s="6">
        <v>20190709</v>
      </c>
      <c r="J20" s="19"/>
    </row>
    <row r="21" spans="1:10" ht="30" customHeight="1">
      <c r="A21" s="6">
        <v>18</v>
      </c>
      <c r="B21" s="6" t="s">
        <v>14</v>
      </c>
      <c r="C21" s="10" t="s">
        <v>333</v>
      </c>
      <c r="D21" s="11" t="s">
        <v>286</v>
      </c>
      <c r="E21" s="6" t="s">
        <v>17</v>
      </c>
      <c r="F21" s="6" t="s">
        <v>82</v>
      </c>
      <c r="G21" s="6" t="s">
        <v>106</v>
      </c>
      <c r="H21" s="6" t="s">
        <v>20</v>
      </c>
      <c r="I21" s="6">
        <v>20190709</v>
      </c>
      <c r="J21" s="19"/>
    </row>
    <row r="22" spans="1:10" ht="30" customHeight="1">
      <c r="A22" s="6">
        <v>19</v>
      </c>
      <c r="B22" s="19" t="s">
        <v>14</v>
      </c>
      <c r="C22" s="19" t="s">
        <v>334</v>
      </c>
      <c r="D22" s="36" t="s">
        <v>287</v>
      </c>
      <c r="E22" s="19" t="s">
        <v>17</v>
      </c>
      <c r="F22" s="19" t="s">
        <v>51</v>
      </c>
      <c r="G22" s="19" t="s">
        <v>62</v>
      </c>
      <c r="H22" s="19" t="s">
        <v>20</v>
      </c>
      <c r="I22" s="19">
        <v>20190710</v>
      </c>
      <c r="J22" s="19"/>
    </row>
    <row r="23" spans="1:10" ht="30" customHeight="1">
      <c r="A23" s="6">
        <v>20</v>
      </c>
      <c r="B23" s="6" t="s">
        <v>14</v>
      </c>
      <c r="C23" s="23" t="s">
        <v>335</v>
      </c>
      <c r="D23" s="24" t="s">
        <v>288</v>
      </c>
      <c r="E23" s="6" t="s">
        <v>17</v>
      </c>
      <c r="F23" s="6" t="s">
        <v>121</v>
      </c>
      <c r="G23" s="6" t="s">
        <v>122</v>
      </c>
      <c r="H23" s="6" t="s">
        <v>20</v>
      </c>
      <c r="I23" s="19">
        <v>20190723</v>
      </c>
      <c r="J23" s="19"/>
    </row>
    <row r="24" spans="1:10" ht="30" customHeight="1">
      <c r="A24" s="6">
        <v>21</v>
      </c>
      <c r="B24" s="19" t="s">
        <v>14</v>
      </c>
      <c r="C24" s="19" t="s">
        <v>336</v>
      </c>
      <c r="D24" s="36" t="s">
        <v>289</v>
      </c>
      <c r="E24" s="19" t="s">
        <v>17</v>
      </c>
      <c r="F24" s="19" t="s">
        <v>51</v>
      </c>
      <c r="G24" s="19" t="s">
        <v>62</v>
      </c>
      <c r="H24" s="19" t="s">
        <v>20</v>
      </c>
      <c r="I24" s="19">
        <v>20190910</v>
      </c>
      <c r="J24" s="19"/>
    </row>
    <row r="25" spans="1:10" ht="30" customHeight="1">
      <c r="A25" s="6">
        <v>22</v>
      </c>
      <c r="B25" s="6" t="s">
        <v>14</v>
      </c>
      <c r="C25" s="17" t="s">
        <v>337</v>
      </c>
      <c r="D25" s="17" t="s">
        <v>290</v>
      </c>
      <c r="E25" s="6" t="s">
        <v>17</v>
      </c>
      <c r="F25" s="6" t="s">
        <v>196</v>
      </c>
      <c r="G25" s="6" t="s">
        <v>210</v>
      </c>
      <c r="H25" s="6" t="s">
        <v>20</v>
      </c>
      <c r="I25" s="31">
        <v>20191017</v>
      </c>
      <c r="J25" s="19"/>
    </row>
    <row r="26" spans="1:10" ht="30" customHeight="1">
      <c r="A26" s="6">
        <v>23</v>
      </c>
      <c r="B26" s="6" t="s">
        <v>14</v>
      </c>
      <c r="C26" s="10" t="s">
        <v>338</v>
      </c>
      <c r="D26" s="11" t="s">
        <v>291</v>
      </c>
      <c r="E26" s="6" t="s">
        <v>17</v>
      </c>
      <c r="F26" s="6" t="s">
        <v>82</v>
      </c>
      <c r="G26" s="6" t="s">
        <v>106</v>
      </c>
      <c r="H26" s="6" t="s">
        <v>20</v>
      </c>
      <c r="I26" s="6">
        <v>20191208</v>
      </c>
      <c r="J26" s="19"/>
    </row>
    <row r="27" spans="1:10" ht="30" customHeight="1">
      <c r="A27" s="6">
        <v>24</v>
      </c>
      <c r="B27" s="6" t="s">
        <v>14</v>
      </c>
      <c r="C27" s="17" t="s">
        <v>339</v>
      </c>
      <c r="D27" s="17" t="s">
        <v>292</v>
      </c>
      <c r="E27" s="6" t="s">
        <v>17</v>
      </c>
      <c r="F27" s="6" t="s">
        <v>18</v>
      </c>
      <c r="G27" s="6" t="s">
        <v>19</v>
      </c>
      <c r="H27" s="6" t="s">
        <v>20</v>
      </c>
      <c r="I27" s="6">
        <v>20191208</v>
      </c>
      <c r="J27" s="19"/>
    </row>
    <row r="28" spans="1:10" ht="30" customHeight="1">
      <c r="A28" s="6">
        <v>25</v>
      </c>
      <c r="B28" s="6" t="s">
        <v>14</v>
      </c>
      <c r="C28" s="10" t="s">
        <v>340</v>
      </c>
      <c r="D28" s="11" t="s">
        <v>293</v>
      </c>
      <c r="E28" s="6" t="s">
        <v>17</v>
      </c>
      <c r="F28" s="6" t="s">
        <v>196</v>
      </c>
      <c r="G28" s="6" t="s">
        <v>197</v>
      </c>
      <c r="H28" s="6" t="s">
        <v>20</v>
      </c>
      <c r="I28" s="6">
        <v>20201109</v>
      </c>
      <c r="J28" s="19"/>
    </row>
    <row r="29" spans="1:10" ht="30" customHeight="1">
      <c r="A29" s="6">
        <v>26</v>
      </c>
      <c r="B29" s="6" t="s">
        <v>14</v>
      </c>
      <c r="C29" s="17" t="s">
        <v>341</v>
      </c>
      <c r="D29" s="17" t="s">
        <v>294</v>
      </c>
      <c r="E29" s="6" t="s">
        <v>17</v>
      </c>
      <c r="F29" s="6" t="s">
        <v>196</v>
      </c>
      <c r="G29" s="6" t="s">
        <v>210</v>
      </c>
      <c r="H29" s="6" t="s">
        <v>20</v>
      </c>
      <c r="I29" s="31">
        <v>20201119</v>
      </c>
      <c r="J29" s="19"/>
    </row>
    <row r="30" spans="1:10" ht="30" customHeight="1">
      <c r="A30" s="6">
        <v>27</v>
      </c>
      <c r="B30" s="6" t="s">
        <v>14</v>
      </c>
      <c r="C30" s="25" t="s">
        <v>342</v>
      </c>
      <c r="D30" s="37" t="s">
        <v>295</v>
      </c>
      <c r="E30" s="6" t="s">
        <v>17</v>
      </c>
      <c r="F30" s="6" t="s">
        <v>196</v>
      </c>
      <c r="G30" s="6" t="s">
        <v>266</v>
      </c>
      <c r="H30" s="6" t="s">
        <v>20</v>
      </c>
      <c r="I30" s="23">
        <v>20210412</v>
      </c>
      <c r="J30" s="19"/>
    </row>
    <row r="31" spans="1:10" ht="30" customHeight="1">
      <c r="A31" s="6">
        <v>28</v>
      </c>
      <c r="B31" s="6" t="s">
        <v>14</v>
      </c>
      <c r="C31" s="17" t="s">
        <v>343</v>
      </c>
      <c r="D31" s="17" t="s">
        <v>296</v>
      </c>
      <c r="E31" s="6" t="s">
        <v>17</v>
      </c>
      <c r="F31" s="6" t="s">
        <v>196</v>
      </c>
      <c r="G31" s="6" t="s">
        <v>210</v>
      </c>
      <c r="H31" s="6" t="s">
        <v>20</v>
      </c>
      <c r="I31" s="31">
        <v>20210412</v>
      </c>
      <c r="J31" s="19"/>
    </row>
    <row r="32" spans="1:10" ht="30" customHeight="1">
      <c r="A32" s="6">
        <v>29</v>
      </c>
      <c r="B32" s="6" t="s">
        <v>14</v>
      </c>
      <c r="C32" s="17" t="s">
        <v>344</v>
      </c>
      <c r="D32" s="17" t="s">
        <v>297</v>
      </c>
      <c r="E32" s="6" t="s">
        <v>17</v>
      </c>
      <c r="F32" s="6" t="s">
        <v>196</v>
      </c>
      <c r="G32" s="6" t="s">
        <v>210</v>
      </c>
      <c r="H32" s="6" t="s">
        <v>20</v>
      </c>
      <c r="I32" s="31">
        <v>20210426</v>
      </c>
      <c r="J32" s="19"/>
    </row>
    <row r="33" spans="1:10" ht="30" customHeight="1">
      <c r="A33" s="6">
        <v>30</v>
      </c>
      <c r="B33" s="6" t="s">
        <v>14</v>
      </c>
      <c r="C33" s="10" t="s">
        <v>345</v>
      </c>
      <c r="D33" s="11" t="s">
        <v>298</v>
      </c>
      <c r="E33" s="6" t="s">
        <v>17</v>
      </c>
      <c r="F33" s="6" t="s">
        <v>51</v>
      </c>
      <c r="G33" s="6" t="s">
        <v>52</v>
      </c>
      <c r="H33" s="6" t="s">
        <v>20</v>
      </c>
      <c r="I33" s="6">
        <v>20210506</v>
      </c>
      <c r="J33" s="19"/>
    </row>
    <row r="34" spans="1:10" ht="30" customHeight="1">
      <c r="A34" s="6">
        <v>31</v>
      </c>
      <c r="B34" s="6" t="s">
        <v>14</v>
      </c>
      <c r="C34" s="17" t="s">
        <v>346</v>
      </c>
      <c r="D34" s="17" t="s">
        <v>299</v>
      </c>
      <c r="E34" s="6" t="s">
        <v>17</v>
      </c>
      <c r="F34" s="6" t="s">
        <v>196</v>
      </c>
      <c r="G34" s="6" t="s">
        <v>210</v>
      </c>
      <c r="H34" s="6" t="s">
        <v>20</v>
      </c>
      <c r="I34" s="31">
        <v>20210518</v>
      </c>
      <c r="J34" s="19"/>
    </row>
    <row r="35" spans="1:10" ht="30" customHeight="1">
      <c r="A35" s="6">
        <v>32</v>
      </c>
      <c r="B35" s="6" t="s">
        <v>14</v>
      </c>
      <c r="C35" s="10" t="s">
        <v>347</v>
      </c>
      <c r="D35" s="11" t="s">
        <v>300</v>
      </c>
      <c r="E35" s="6" t="s">
        <v>17</v>
      </c>
      <c r="F35" s="6" t="s">
        <v>143</v>
      </c>
      <c r="G35" s="6" t="s">
        <v>174</v>
      </c>
      <c r="H35" s="6" t="s">
        <v>148</v>
      </c>
      <c r="I35" s="6">
        <v>20210518</v>
      </c>
      <c r="J35" s="19"/>
    </row>
    <row r="36" spans="1:10" ht="30" customHeight="1">
      <c r="A36" s="6">
        <v>33</v>
      </c>
      <c r="B36" s="6" t="s">
        <v>14</v>
      </c>
      <c r="C36" s="17" t="s">
        <v>348</v>
      </c>
      <c r="D36" s="17" t="s">
        <v>301</v>
      </c>
      <c r="E36" s="6" t="s">
        <v>17</v>
      </c>
      <c r="F36" s="6" t="s">
        <v>196</v>
      </c>
      <c r="G36" s="6" t="s">
        <v>210</v>
      </c>
      <c r="H36" s="6" t="s">
        <v>20</v>
      </c>
      <c r="I36" s="31">
        <v>20210604</v>
      </c>
      <c r="J36" s="19"/>
    </row>
    <row r="37" spans="1:10" ht="30" customHeight="1">
      <c r="A37" s="6">
        <v>34</v>
      </c>
      <c r="B37" s="6" t="s">
        <v>14</v>
      </c>
      <c r="C37" s="17" t="s">
        <v>349</v>
      </c>
      <c r="D37" s="17" t="s">
        <v>302</v>
      </c>
      <c r="E37" s="6" t="s">
        <v>17</v>
      </c>
      <c r="F37" s="6" t="s">
        <v>196</v>
      </c>
      <c r="G37" s="6" t="s">
        <v>210</v>
      </c>
      <c r="H37" s="6" t="s">
        <v>20</v>
      </c>
      <c r="I37" s="31">
        <v>20210630</v>
      </c>
      <c r="J37" s="19"/>
    </row>
    <row r="38" spans="1:10" ht="30" customHeight="1">
      <c r="A38" s="6">
        <v>35</v>
      </c>
      <c r="B38" s="19" t="s">
        <v>14</v>
      </c>
      <c r="C38" s="19" t="s">
        <v>350</v>
      </c>
      <c r="D38" s="19" t="s">
        <v>303</v>
      </c>
      <c r="E38" s="19" t="s">
        <v>17</v>
      </c>
      <c r="F38" s="19" t="s">
        <v>51</v>
      </c>
      <c r="G38" s="19" t="s">
        <v>62</v>
      </c>
      <c r="H38" s="19" t="s">
        <v>20</v>
      </c>
      <c r="I38" s="19">
        <v>20211008</v>
      </c>
      <c r="J38" s="19"/>
    </row>
    <row r="39" spans="1:10" ht="30" customHeight="1">
      <c r="A39" s="6">
        <v>36</v>
      </c>
      <c r="B39" s="6" t="s">
        <v>14</v>
      </c>
      <c r="C39" s="23" t="s">
        <v>351</v>
      </c>
      <c r="D39" s="24" t="s">
        <v>304</v>
      </c>
      <c r="E39" s="6" t="s">
        <v>17</v>
      </c>
      <c r="F39" s="6" t="s">
        <v>143</v>
      </c>
      <c r="G39" s="6" t="s">
        <v>174</v>
      </c>
      <c r="H39" s="6" t="s">
        <v>20</v>
      </c>
      <c r="I39" s="6">
        <v>20211008</v>
      </c>
      <c r="J39" s="19"/>
    </row>
    <row r="40" spans="1:10" ht="30" customHeight="1">
      <c r="A40" s="6">
        <v>37</v>
      </c>
      <c r="B40" s="6" t="s">
        <v>14</v>
      </c>
      <c r="C40" s="10" t="s">
        <v>352</v>
      </c>
      <c r="D40" s="11" t="s">
        <v>305</v>
      </c>
      <c r="E40" s="6" t="s">
        <v>17</v>
      </c>
      <c r="F40" s="6" t="s">
        <v>82</v>
      </c>
      <c r="G40" s="6" t="s">
        <v>83</v>
      </c>
      <c r="H40" s="6" t="s">
        <v>20</v>
      </c>
      <c r="I40" s="6">
        <v>20211206</v>
      </c>
      <c r="J40" s="19"/>
    </row>
    <row r="41" spans="1:10" ht="30" customHeight="1">
      <c r="A41" s="6">
        <v>38</v>
      </c>
      <c r="B41" s="6" t="s">
        <v>14</v>
      </c>
      <c r="C41" s="10" t="s">
        <v>353</v>
      </c>
      <c r="D41" s="10" t="s">
        <v>306</v>
      </c>
      <c r="E41" s="6" t="s">
        <v>17</v>
      </c>
      <c r="F41" s="6" t="s">
        <v>137</v>
      </c>
      <c r="G41" s="6" t="s">
        <v>138</v>
      </c>
      <c r="H41" s="6" t="s">
        <v>20</v>
      </c>
      <c r="I41" s="6">
        <v>20220127</v>
      </c>
      <c r="J41" s="19"/>
    </row>
    <row r="42" spans="1:10" ht="30" customHeight="1">
      <c r="A42" s="6">
        <v>39</v>
      </c>
      <c r="B42" s="6" t="s">
        <v>14</v>
      </c>
      <c r="C42" s="23" t="s">
        <v>354</v>
      </c>
      <c r="D42" s="24" t="s">
        <v>307</v>
      </c>
      <c r="E42" s="6" t="s">
        <v>17</v>
      </c>
      <c r="F42" s="6" t="s">
        <v>143</v>
      </c>
      <c r="G42" s="6" t="s">
        <v>147</v>
      </c>
      <c r="H42" s="6" t="s">
        <v>148</v>
      </c>
      <c r="I42" s="29">
        <v>20220127</v>
      </c>
      <c r="J42" s="19"/>
    </row>
    <row r="43" spans="1:10" ht="30" customHeight="1">
      <c r="A43" s="6">
        <v>40</v>
      </c>
      <c r="B43" s="6" t="s">
        <v>14</v>
      </c>
      <c r="C43" s="10" t="s">
        <v>355</v>
      </c>
      <c r="D43" s="10" t="s">
        <v>308</v>
      </c>
      <c r="E43" s="6" t="s">
        <v>17</v>
      </c>
      <c r="F43" s="6" t="s">
        <v>137</v>
      </c>
      <c r="G43" s="6" t="s">
        <v>138</v>
      </c>
      <c r="H43" s="6" t="s">
        <v>20</v>
      </c>
      <c r="I43" s="6">
        <v>20220130</v>
      </c>
      <c r="J43" s="19"/>
    </row>
    <row r="44" spans="1:10" ht="30" customHeight="1">
      <c r="A44" s="6">
        <v>41</v>
      </c>
      <c r="B44" s="6" t="s">
        <v>14</v>
      </c>
      <c r="C44" s="26" t="s">
        <v>356</v>
      </c>
      <c r="D44" s="27" t="s">
        <v>309</v>
      </c>
      <c r="E44" s="6" t="s">
        <v>17</v>
      </c>
      <c r="F44" s="6" t="s">
        <v>115</v>
      </c>
      <c r="G44" s="6" t="s">
        <v>116</v>
      </c>
      <c r="H44" s="6" t="s">
        <v>20</v>
      </c>
      <c r="I44" s="6">
        <v>20220325</v>
      </c>
      <c r="J44" s="19"/>
    </row>
    <row r="45" spans="1:10" ht="30" customHeight="1">
      <c r="A45" s="6">
        <v>42</v>
      </c>
      <c r="B45" s="6" t="s">
        <v>14</v>
      </c>
      <c r="C45" s="17" t="s">
        <v>357</v>
      </c>
      <c r="D45" s="17" t="s">
        <v>310</v>
      </c>
      <c r="E45" s="6" t="s">
        <v>17</v>
      </c>
      <c r="F45" s="6" t="s">
        <v>196</v>
      </c>
      <c r="G45" s="6" t="s">
        <v>251</v>
      </c>
      <c r="H45" s="6" t="s">
        <v>20</v>
      </c>
      <c r="I45" s="31">
        <v>20220328</v>
      </c>
      <c r="J45" s="19"/>
    </row>
    <row r="46" spans="1:10" ht="30" customHeight="1">
      <c r="A46" s="6">
        <v>43</v>
      </c>
      <c r="B46" s="14" t="s">
        <v>14</v>
      </c>
      <c r="C46" s="15" t="s">
        <v>358</v>
      </c>
      <c r="D46" s="16" t="s">
        <v>311</v>
      </c>
      <c r="E46" s="14" t="s">
        <v>17</v>
      </c>
      <c r="F46" s="6" t="s">
        <v>82</v>
      </c>
      <c r="G46" s="14" t="s">
        <v>86</v>
      </c>
      <c r="H46" s="14" t="s">
        <v>20</v>
      </c>
      <c r="I46" s="14">
        <v>20220402</v>
      </c>
      <c r="J46" s="19"/>
    </row>
    <row r="47" spans="1:10" ht="30" customHeight="1">
      <c r="A47" s="6">
        <v>44</v>
      </c>
      <c r="B47" s="6" t="s">
        <v>14</v>
      </c>
      <c r="C47" s="10" t="s">
        <v>359</v>
      </c>
      <c r="D47" s="11" t="s">
        <v>312</v>
      </c>
      <c r="E47" s="6" t="s">
        <v>17</v>
      </c>
      <c r="F47" s="6" t="s">
        <v>143</v>
      </c>
      <c r="G47" s="6" t="s">
        <v>167</v>
      </c>
      <c r="H47" s="6" t="s">
        <v>20</v>
      </c>
      <c r="I47" s="6">
        <v>20220523</v>
      </c>
      <c r="J47" s="19"/>
    </row>
    <row r="48" spans="1:10" ht="30" customHeight="1">
      <c r="A48" s="6">
        <v>45</v>
      </c>
      <c r="B48" s="6" t="s">
        <v>14</v>
      </c>
      <c r="C48" s="17" t="s">
        <v>360</v>
      </c>
      <c r="D48" s="17" t="s">
        <v>313</v>
      </c>
      <c r="E48" s="6" t="s">
        <v>17</v>
      </c>
      <c r="F48" s="6" t="s">
        <v>51</v>
      </c>
      <c r="G48" s="6" t="s">
        <v>75</v>
      </c>
      <c r="H48" s="6" t="s">
        <v>20</v>
      </c>
      <c r="I48" s="31">
        <v>20220620</v>
      </c>
      <c r="J48" s="19"/>
    </row>
    <row r="49" spans="1:10" ht="30" customHeight="1">
      <c r="A49" s="6">
        <v>46</v>
      </c>
      <c r="B49" s="6" t="s">
        <v>14</v>
      </c>
      <c r="C49" s="10" t="s">
        <v>361</v>
      </c>
      <c r="D49" s="23" t="s">
        <v>314</v>
      </c>
      <c r="E49" s="6" t="s">
        <v>17</v>
      </c>
      <c r="F49" s="6" t="s">
        <v>143</v>
      </c>
      <c r="G49" s="6" t="s">
        <v>155</v>
      </c>
      <c r="H49" s="6" t="s">
        <v>20</v>
      </c>
      <c r="I49" s="6">
        <v>20220711</v>
      </c>
      <c r="J49" s="19"/>
    </row>
    <row r="50" spans="1:10" ht="30" customHeight="1">
      <c r="A50" s="6">
        <v>47</v>
      </c>
      <c r="B50" s="6" t="s">
        <v>14</v>
      </c>
      <c r="C50" s="10" t="s">
        <v>362</v>
      </c>
      <c r="D50" s="11" t="s">
        <v>315</v>
      </c>
      <c r="E50" s="6" t="s">
        <v>17</v>
      </c>
      <c r="F50" s="6" t="s">
        <v>196</v>
      </c>
      <c r="G50" s="6" t="s">
        <v>258</v>
      </c>
      <c r="H50" s="6" t="s">
        <v>20</v>
      </c>
      <c r="I50" s="6">
        <v>20220711</v>
      </c>
      <c r="J50" s="19"/>
    </row>
    <row r="51" spans="1:10" ht="30" customHeight="1"/>
    <row r="52" spans="1:10" ht="30" customHeight="1"/>
    <row r="53" spans="1:10" ht="30" customHeight="1"/>
    <row r="54" spans="1:10" ht="30" customHeight="1"/>
    <row r="55" spans="1:10" ht="30" customHeight="1"/>
    <row r="56" spans="1:10" ht="30" customHeight="1"/>
    <row r="57" spans="1:10" ht="30" customHeight="1"/>
    <row r="58" spans="1:10" ht="30" customHeight="1"/>
    <row r="59" spans="1:10" ht="30" customHeight="1"/>
    <row r="60" spans="1:10" ht="30" customHeight="1"/>
    <row r="61" spans="1:10" ht="30" customHeight="1"/>
    <row r="62" spans="1:10" ht="30" customHeight="1"/>
    <row r="63" spans="1:10" ht="30" customHeight="1"/>
    <row r="64" spans="1:10"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sheetData>
  <mergeCells count="1">
    <mergeCell ref="A2:J2"/>
  </mergeCells>
  <phoneticPr fontId="11" type="noConversion"/>
  <conditionalFormatting sqref="C39">
    <cfRule type="duplicateValues" dxfId="10" priority="11"/>
  </conditionalFormatting>
  <conditionalFormatting sqref="D39">
    <cfRule type="duplicateValues" dxfId="9" priority="7"/>
    <cfRule type="duplicateValues" dxfId="8" priority="8"/>
    <cfRule type="duplicateValues" dxfId="7" priority="9"/>
    <cfRule type="duplicateValues" dxfId="6" priority="10"/>
  </conditionalFormatting>
  <conditionalFormatting sqref="C42">
    <cfRule type="duplicateValues" dxfId="5" priority="6"/>
  </conditionalFormatting>
  <conditionalFormatting sqref="C48">
    <cfRule type="duplicateValues" dxfId="4" priority="1"/>
  </conditionalFormatting>
  <conditionalFormatting sqref="D48">
    <cfRule type="duplicateValues" dxfId="3" priority="2"/>
    <cfRule type="duplicateValues" dxfId="2" priority="3"/>
    <cfRule type="duplicateValues" dxfId="1" priority="4"/>
    <cfRule type="duplicateValues" dxfId="0" priority="5"/>
  </conditionalFormatting>
  <dataValidations count="1">
    <dataValidation type="list" allowBlank="1" showInputMessage="1" showErrorMessage="1" sqref="H4:H21 H39:H50 H25:H37 H23">
      <formula1>"②-市场租金72%,③-市场租金90%"</formula1>
    </dataValidation>
  </dataValidations>
  <printOptions horizontalCentered="1"/>
  <pageMargins left="0.55486111111111103" right="0.55486111111111103" top="0.80277777777777803" bottom="0.80277777777777803"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2</vt:i4>
      </vt:variant>
    </vt:vector>
  </HeadingPairs>
  <TitlesOfParts>
    <vt:vector size="2" baseType="lpstr">
      <vt:lpstr>Sheet1</vt:lpstr>
      <vt:lpstr>主申请人50户</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2024-03-21T08:46:00Z</dcterms:created>
  <dcterms:modified xsi:type="dcterms:W3CDTF">2024-04-09T06:49:08Z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856D0401A2364B73ADF5BB2288377111_13</vt:lpwstr>
  </property>
  <property fmtid="{D5CDD505-2E9C-101B-9397-08002B2CF9AE}" pid="3" name="KSOProductBuildVer">
    <vt:lpwstr>2052-12.1.0.16417</vt:lpwstr>
  </property>
</Properties>
</file>