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.03" sheetId="3" r:id="rId1"/>
    <sheet name="Sheet1" sheetId="4" r:id="rId2"/>
  </sheets>
  <definedNames>
    <definedName name="_xlnm._FilterDatabase" localSheetId="0" hidden="1">'2023.03'!$A$1:$II$756</definedName>
  </definedNames>
  <calcPr calcId="144525"/>
</workbook>
</file>

<file path=xl/sharedStrings.xml><?xml version="1.0" encoding="utf-8"?>
<sst xmlns="http://schemas.openxmlformats.org/spreadsheetml/2006/main" count="510" uniqueCount="270">
  <si>
    <t>2023年9月环西街道办事处低保金发放民政盘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</si>
  <si>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</si>
  <si>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</si>
  <si>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</si>
  <si>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</si>
  <si>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</si>
  <si>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</si>
  <si>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</si>
  <si>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</si>
  <si>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</si>
  <si>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</si>
  <si>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</si>
  <si>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</si>
  <si>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</si>
  <si>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</si>
  <si>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</si>
  <si>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</si>
  <si>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</si>
  <si>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</si>
  <si>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</si>
  <si>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</si>
  <si>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</si>
  <si>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</si>
  <si>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</si>
  <si>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</si>
  <si>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</si>
  <si>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</si>
  <si>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</si>
  <si>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</si>
  <si>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</si>
  <si>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</si>
  <si>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</si>
  <si>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</si>
  <si>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</si>
  <si>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</si>
  <si>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</si>
  <si>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</si>
  <si>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</si>
  <si>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</si>
  <si>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</si>
  <si>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</si>
  <si>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</si>
  <si>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</si>
  <si>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</si>
  <si>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</si>
  <si>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</si>
  <si>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</si>
  <si>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</si>
  <si>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</si>
  <si>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</si>
  <si>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</si>
  <si>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</si>
  <si>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</si>
  <si>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</si>
  <si>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</si>
  <si>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</si>
  <si>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</si>
  <si>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</si>
  <si>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</si>
  <si>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</si>
  <si>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</si>
  <si>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</si>
  <si>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</si>
  <si>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</si>
  <si>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</si>
  <si>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</si>
  <si>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</si>
  <si>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</si>
  <si>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</si>
  <si>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</si>
  <si>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</si>
  <si>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</si>
  <si>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</si>
  <si>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</si>
  <si>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</si>
  <si>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</si>
  <si>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</si>
  <si>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</si>
  <si>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</si>
  <si>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</si>
  <si>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</si>
  <si>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</si>
  <si>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</si>
  <si>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</si>
  <si>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</si>
  <si>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</si>
  <si>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</si>
  <si>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</si>
  <si>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</si>
  <si>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</si>
  <si>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</si>
  <si>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</si>
  <si>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</si>
  <si>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</si>
  <si>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</si>
  <si>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</si>
  <si>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</si>
  <si>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</si>
  <si>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</si>
  <si>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</si>
  <si>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</si>
  <si>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</si>
  <si>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</si>
  <si>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</si>
  <si>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</si>
  <si>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</si>
  <si>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</si>
  <si>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</si>
  <si>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</si>
  <si>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</si>
  <si>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</si>
  <si>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</si>
  <si>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</si>
  <si>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</si>
  <si>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</si>
  <si>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</si>
  <si>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</si>
  <si>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</si>
  <si>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</si>
  <si>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</si>
  <si>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</si>
  <si>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</si>
  <si>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</si>
  <si>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</si>
  <si>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</si>
  <si>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</si>
  <si>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</si>
  <si>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</si>
  <si>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</si>
  <si>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</si>
  <si>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</si>
  <si>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</si>
  <si>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</si>
  <si>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</si>
  <si>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</si>
  <si>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</si>
  <si>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</si>
  <si>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</si>
  <si>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</si>
  <si>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</si>
  <si>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</si>
  <si>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</si>
  <si>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</si>
  <si>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</si>
  <si>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</si>
  <si>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</si>
  <si>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</si>
  <si>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</si>
  <si>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</si>
  <si>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</si>
  <si>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</si>
  <si>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</si>
  <si>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</si>
  <si>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</si>
  <si>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</si>
  <si>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</si>
  <si>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</si>
  <si>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</si>
  <si>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</si>
  <si>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</si>
  <si>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</si>
  <si>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</si>
  <si>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</si>
  <si>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</si>
  <si>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</si>
  <si>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</si>
  <si>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</si>
  <si>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</si>
  <si>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</si>
  <si>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</si>
  <si>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</si>
  <si>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</si>
  <si>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</si>
  <si>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</si>
  <si>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</si>
  <si>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</si>
  <si>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</si>
  <si>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</si>
  <si>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</si>
  <si>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</si>
  <si>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</si>
  <si>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</si>
  <si>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</si>
  <si>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</si>
  <si>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</si>
  <si>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</si>
  <si>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</si>
  <si>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</si>
  <si>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</si>
  <si>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</si>
  <si>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</si>
  <si>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</si>
  <si>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</si>
  <si>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</si>
  <si>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</si>
  <si>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</si>
  <si>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</si>
  <si>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</si>
  <si>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</si>
  <si>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</si>
  <si>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</si>
  <si>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</si>
  <si>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</si>
  <si>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</si>
  <si>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</si>
  <si>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</si>
  <si>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</si>
  <si>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</si>
  <si>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</si>
  <si>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</si>
  <si>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</si>
  <si>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</si>
  <si>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</si>
  <si>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</si>
  <si>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</si>
  <si>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</si>
  <si>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</si>
  <si>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</si>
  <si>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</si>
  <si>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</si>
  <si>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</si>
  <si>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</si>
  <si>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</si>
  <si>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</si>
  <si>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</si>
  <si>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</si>
  <si>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</si>
  <si>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</si>
  <si>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</si>
  <si>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</si>
  <si>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</si>
  <si>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</si>
  <si>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</si>
  <si>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</si>
  <si>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</si>
  <si>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</si>
  <si>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</si>
  <si>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</si>
  <si>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</si>
  <si>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</si>
  <si>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</si>
  <si>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</si>
  <si>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</si>
  <si>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</si>
  <si>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</si>
  <si>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叶红斌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</si>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</sst>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  <numFmt numFmtId="178" formatCode="0;[Red]0"/>
  </numFmts>
  <fonts count="54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0" fillId="0" borderId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4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19005" applyFont="1" applyBorder="1" applyAlignment="1">
      <alignment horizontal="center" vertic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Border="1" applyAlignment="1" applyProtection="1">
      <alignment horizontal="center" vertical="center" wrapText="1"/>
      <protection locked="0"/>
    </xf>
    <xf numFmtId="0" fontId="8" fillId="7" borderId="0" xfId="0" applyFont="1" applyFill="1" applyBorder="1" applyAlignment="1" applyProtection="1">
      <alignment horizontal="center" vertical="center" wrapText="1"/>
      <protection locked="0"/>
    </xf>
    <xf numFmtId="0" fontId="8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8" fillId="8" borderId="6" xfId="0" applyFont="1" applyFill="1" applyBorder="1" applyAlignment="1" applyProtection="1">
      <alignment horizontal="center" vertical="center" wrapText="1"/>
      <protection locked="0"/>
    </xf>
    <xf numFmtId="49" fontId="10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177" fontId="10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3" fillId="0" borderId="3" xfId="19005" applyNumberFormat="1" applyFont="1" applyBorder="1" applyAlignment="1">
      <alignment horizontal="center"/>
    </xf>
    <xf numFmtId="178" fontId="10" fillId="0" borderId="3" xfId="19334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19005" applyFont="1" applyBorder="1" applyAlignment="1">
      <alignment horizontal="center" vertic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49" fontId="11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3" xfId="19005" applyNumberFormat="1" applyFont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0" fontId="2" fillId="0" borderId="3" xfId="19005" applyNumberFormat="1" applyFont="1" applyBorder="1" applyAlignment="1">
      <alignment horizontal="center"/>
    </xf>
    <xf numFmtId="0" fontId="10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>
      <protection locked="0"/>
    </xf>
    <xf numFmtId="177" fontId="11" fillId="0" borderId="3" xfId="19334" applyNumberFormat="1" applyFont="1" applyBorder="1" applyAlignment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  <protection locked="0"/>
    </xf>
    <xf numFmtId="49" fontId="12" fillId="0" borderId="0" xfId="0" applyNumberFormat="1" applyFont="1" applyFill="1" applyBorder="1" applyAlignment="1" applyProtection="1">
      <alignment horizont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56"/>
  <sheetViews>
    <sheetView tabSelected="1" zoomScale="80" zoomScaleNormal="80" workbookViewId="0">
      <pane ySplit="4" topLeftCell="A26" activePane="bottomLeft" state="frozen"/>
      <selection/>
      <selection pane="bottomLeft" activeCell="U12" sqref="U12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3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0"/>
      <c r="J2" s="40"/>
      <c r="K2" s="41"/>
      <c r="L2" s="42" t="s">
        <v>4</v>
      </c>
      <c r="M2" s="43" t="s">
        <v>5</v>
      </c>
      <c r="N2" s="44" t="s">
        <v>6</v>
      </c>
      <c r="O2" s="45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46"/>
      <c r="J3" s="46"/>
      <c r="K3" s="47"/>
      <c r="L3" s="42"/>
      <c r="M3" s="43"/>
      <c r="N3" s="44"/>
      <c r="O3" s="45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42"/>
      <c r="M4" s="43"/>
      <c r="N4" s="44"/>
      <c r="O4" s="48"/>
      <c r="P4" s="22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</row>
    <row r="5" s="3" customFormat="1" ht="18" customHeight="1" spans="1:16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49">
        <f>SUM(H5:K5)</f>
        <v>0</v>
      </c>
      <c r="M5" s="50">
        <v>750</v>
      </c>
      <c r="N5" s="51">
        <f>L5+M5</f>
        <v>750</v>
      </c>
      <c r="O5" s="52">
        <v>5</v>
      </c>
      <c r="P5" s="53">
        <f>N5+O5</f>
        <v>755</v>
      </c>
    </row>
    <row r="6" s="3" customFormat="1" ht="18" customHeight="1" spans="1:17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49">
        <f t="shared" ref="L6:L68" si="0">SUM(H6:K6)</f>
        <v>480</v>
      </c>
      <c r="M6" s="50">
        <v>367</v>
      </c>
      <c r="N6" s="54">
        <f t="shared" ref="N6:N65" si="1">L6+M6</f>
        <v>847</v>
      </c>
      <c r="O6" s="52">
        <v>5</v>
      </c>
      <c r="P6" s="53">
        <f t="shared" ref="P6:P67" si="2">N6+O6</f>
        <v>852</v>
      </c>
      <c r="Q6" s="57"/>
    </row>
    <row r="7" s="3" customFormat="1" ht="18" customHeight="1" spans="1:17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49">
        <f t="shared" si="0"/>
        <v>240</v>
      </c>
      <c r="M7" s="50">
        <v>690</v>
      </c>
      <c r="N7" s="54">
        <f t="shared" si="1"/>
        <v>930</v>
      </c>
      <c r="O7" s="52">
        <v>5</v>
      </c>
      <c r="P7" s="53">
        <f t="shared" si="2"/>
        <v>935</v>
      </c>
      <c r="Q7" s="57"/>
    </row>
    <row r="8" s="3" customFormat="1" ht="18" customHeight="1" spans="1:17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49">
        <f t="shared" si="0"/>
        <v>480</v>
      </c>
      <c r="M8" s="50">
        <v>700</v>
      </c>
      <c r="N8" s="54">
        <f t="shared" si="1"/>
        <v>1180</v>
      </c>
      <c r="O8" s="52">
        <v>5</v>
      </c>
      <c r="P8" s="53">
        <f t="shared" si="2"/>
        <v>1185</v>
      </c>
      <c r="Q8" s="57"/>
    </row>
    <row r="9" s="3" customFormat="1" ht="18" customHeight="1" spans="1:17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49">
        <f t="shared" si="0"/>
        <v>960</v>
      </c>
      <c r="M9" s="50">
        <v>1880</v>
      </c>
      <c r="N9" s="54">
        <f t="shared" si="1"/>
        <v>2840</v>
      </c>
      <c r="O9" s="52">
        <v>5</v>
      </c>
      <c r="P9" s="53">
        <f t="shared" si="2"/>
        <v>2845</v>
      </c>
      <c r="Q9" s="57"/>
    </row>
    <row r="10" s="3" customFormat="1" ht="18" customHeight="1" spans="1:17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49">
        <f t="shared" si="0"/>
        <v>240</v>
      </c>
      <c r="M10" s="50">
        <v>1310</v>
      </c>
      <c r="N10" s="54">
        <f t="shared" si="1"/>
        <v>1550</v>
      </c>
      <c r="O10" s="52">
        <v>5</v>
      </c>
      <c r="P10" s="53">
        <f t="shared" si="2"/>
        <v>1555</v>
      </c>
      <c r="Q10" s="57"/>
    </row>
    <row r="11" s="3" customFormat="1" ht="18" customHeight="1" spans="1:17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49">
        <f t="shared" si="0"/>
        <v>0</v>
      </c>
      <c r="M11" s="50">
        <v>800</v>
      </c>
      <c r="N11" s="54">
        <f t="shared" si="1"/>
        <v>800</v>
      </c>
      <c r="O11" s="52">
        <v>5</v>
      </c>
      <c r="P11" s="53">
        <f t="shared" si="2"/>
        <v>805</v>
      </c>
      <c r="Q11" s="57"/>
    </row>
    <row r="12" s="3" customFormat="1" ht="18" customHeight="1" spans="1:17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49">
        <f t="shared" si="0"/>
        <v>480</v>
      </c>
      <c r="M12" s="50">
        <v>725</v>
      </c>
      <c r="N12" s="54">
        <f t="shared" si="1"/>
        <v>1205</v>
      </c>
      <c r="O12" s="52">
        <v>5</v>
      </c>
      <c r="P12" s="53">
        <f t="shared" si="2"/>
        <v>1210</v>
      </c>
      <c r="Q12" s="57"/>
    </row>
    <row r="13" s="3" customFormat="1" ht="18" customHeight="1" spans="1:17">
      <c r="A13" s="34">
        <v>9</v>
      </c>
      <c r="B13" s="35" t="s">
        <v>26</v>
      </c>
      <c r="C13" s="36">
        <v>1</v>
      </c>
      <c r="D13" s="37"/>
      <c r="E13" s="37"/>
      <c r="F13" s="37"/>
      <c r="G13" s="37"/>
      <c r="H13" s="38" t="s">
        <v>20</v>
      </c>
      <c r="I13" s="38" t="s">
        <v>20</v>
      </c>
      <c r="J13" s="38"/>
      <c r="K13" s="38"/>
      <c r="L13" s="49">
        <f t="shared" si="0"/>
        <v>0</v>
      </c>
      <c r="M13" s="50">
        <v>700</v>
      </c>
      <c r="N13" s="54">
        <f t="shared" si="1"/>
        <v>700</v>
      </c>
      <c r="O13" s="52">
        <v>5</v>
      </c>
      <c r="P13" s="53">
        <f t="shared" si="2"/>
        <v>705</v>
      </c>
      <c r="Q13" s="57"/>
    </row>
    <row r="14" s="3" customFormat="1" ht="18" customHeight="1" spans="1:17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20</v>
      </c>
      <c r="J14" s="38"/>
      <c r="K14" s="38"/>
      <c r="L14" s="49">
        <f t="shared" si="0"/>
        <v>240</v>
      </c>
      <c r="M14" s="50">
        <v>700</v>
      </c>
      <c r="N14" s="54">
        <f t="shared" si="1"/>
        <v>940</v>
      </c>
      <c r="O14" s="52">
        <v>5</v>
      </c>
      <c r="P14" s="53">
        <f t="shared" si="2"/>
        <v>945</v>
      </c>
      <c r="Q14" s="57"/>
    </row>
    <row r="15" s="3" customFormat="1" ht="18" customHeight="1" spans="1:17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49">
        <f t="shared" si="0"/>
        <v>480</v>
      </c>
      <c r="M15" s="50">
        <v>700</v>
      </c>
      <c r="N15" s="54">
        <f t="shared" si="1"/>
        <v>1180</v>
      </c>
      <c r="O15" s="52">
        <v>5</v>
      </c>
      <c r="P15" s="53">
        <f t="shared" si="2"/>
        <v>1185</v>
      </c>
      <c r="Q15" s="57"/>
    </row>
    <row r="16" s="3" customFormat="1" ht="18" customHeight="1" spans="1:17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38" t="s">
        <v>20</v>
      </c>
      <c r="I16" s="38" t="s">
        <v>20</v>
      </c>
      <c r="J16" s="38">
        <v>960</v>
      </c>
      <c r="K16" s="38"/>
      <c r="L16" s="49">
        <f t="shared" si="0"/>
        <v>960</v>
      </c>
      <c r="M16" s="50">
        <v>1980</v>
      </c>
      <c r="N16" s="54">
        <f t="shared" si="1"/>
        <v>2940</v>
      </c>
      <c r="O16" s="52">
        <v>5</v>
      </c>
      <c r="P16" s="53">
        <f t="shared" si="2"/>
        <v>2945</v>
      </c>
      <c r="Q16" s="57"/>
    </row>
    <row r="17" s="3" customFormat="1" ht="18" customHeight="1" spans="1:17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49">
        <f t="shared" si="0"/>
        <v>480</v>
      </c>
      <c r="M17" s="50">
        <v>700</v>
      </c>
      <c r="N17" s="54">
        <f t="shared" si="1"/>
        <v>1180</v>
      </c>
      <c r="O17" s="52">
        <v>5</v>
      </c>
      <c r="P17" s="53">
        <f t="shared" si="2"/>
        <v>1185</v>
      </c>
      <c r="Q17" s="57"/>
    </row>
    <row r="18" s="3" customFormat="1" ht="18" customHeight="1" spans="1:17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49">
        <f t="shared" si="0"/>
        <v>480</v>
      </c>
      <c r="M18" s="50">
        <v>800</v>
      </c>
      <c r="N18" s="54">
        <f t="shared" si="1"/>
        <v>1280</v>
      </c>
      <c r="O18" s="52">
        <v>5</v>
      </c>
      <c r="P18" s="53">
        <f t="shared" si="2"/>
        <v>1285</v>
      </c>
      <c r="Q18" s="57"/>
    </row>
    <row r="19" s="3" customFormat="1" ht="18" customHeight="1" spans="1:17">
      <c r="A19" s="34">
        <v>15</v>
      </c>
      <c r="B19" s="35" t="s">
        <v>32</v>
      </c>
      <c r="C19" s="36">
        <v>1</v>
      </c>
      <c r="D19" s="37"/>
      <c r="E19" s="37"/>
      <c r="F19" s="37">
        <v>1</v>
      </c>
      <c r="G19" s="37"/>
      <c r="H19" s="38" t="s">
        <v>20</v>
      </c>
      <c r="I19" s="38" t="s">
        <v>20</v>
      </c>
      <c r="J19" s="38">
        <v>480</v>
      </c>
      <c r="K19" s="38"/>
      <c r="L19" s="49">
        <f t="shared" si="0"/>
        <v>480</v>
      </c>
      <c r="M19" s="50">
        <v>800</v>
      </c>
      <c r="N19" s="54">
        <f t="shared" si="1"/>
        <v>1280</v>
      </c>
      <c r="O19" s="52">
        <v>5</v>
      </c>
      <c r="P19" s="53">
        <f t="shared" si="2"/>
        <v>1285</v>
      </c>
      <c r="Q19" s="57"/>
    </row>
    <row r="20" s="3" customFormat="1" ht="18" customHeight="1" spans="1:17">
      <c r="A20" s="34">
        <v>16</v>
      </c>
      <c r="B20" s="35" t="s">
        <v>33</v>
      </c>
      <c r="C20" s="36">
        <v>2</v>
      </c>
      <c r="D20" s="37"/>
      <c r="E20" s="37"/>
      <c r="F20" s="37"/>
      <c r="G20" s="37"/>
      <c r="H20" s="38" t="s">
        <v>20</v>
      </c>
      <c r="I20" s="38" t="s">
        <v>20</v>
      </c>
      <c r="J20" s="38"/>
      <c r="K20" s="38"/>
      <c r="L20" s="49">
        <f t="shared" si="0"/>
        <v>0</v>
      </c>
      <c r="M20" s="50">
        <v>1300</v>
      </c>
      <c r="N20" s="54">
        <f t="shared" si="1"/>
        <v>1300</v>
      </c>
      <c r="O20" s="52">
        <v>5</v>
      </c>
      <c r="P20" s="53">
        <f t="shared" si="2"/>
        <v>1305</v>
      </c>
      <c r="Q20" s="57"/>
    </row>
    <row r="21" s="3" customFormat="1" ht="18" customHeight="1" spans="1:17">
      <c r="A21" s="34">
        <v>17</v>
      </c>
      <c r="B21" s="35" t="s">
        <v>34</v>
      </c>
      <c r="C21" s="36">
        <v>1</v>
      </c>
      <c r="D21" s="37"/>
      <c r="E21" s="37"/>
      <c r="F21" s="37">
        <v>1</v>
      </c>
      <c r="G21" s="37"/>
      <c r="H21" s="38" t="s">
        <v>20</v>
      </c>
      <c r="I21" s="38" t="s">
        <v>20</v>
      </c>
      <c r="J21" s="38">
        <v>480</v>
      </c>
      <c r="K21" s="38"/>
      <c r="L21" s="49">
        <f t="shared" si="0"/>
        <v>480</v>
      </c>
      <c r="M21" s="50">
        <v>800</v>
      </c>
      <c r="N21" s="54">
        <f t="shared" si="1"/>
        <v>1280</v>
      </c>
      <c r="O21" s="52">
        <v>5</v>
      </c>
      <c r="P21" s="53">
        <f t="shared" si="2"/>
        <v>1285</v>
      </c>
      <c r="Q21" s="57"/>
    </row>
    <row r="22" s="3" customFormat="1" ht="18" customHeight="1" spans="1:17">
      <c r="A22" s="34">
        <v>18</v>
      </c>
      <c r="B22" s="35" t="s">
        <v>35</v>
      </c>
      <c r="C22" s="36">
        <v>3</v>
      </c>
      <c r="D22" s="37"/>
      <c r="E22" s="37">
        <v>1</v>
      </c>
      <c r="F22" s="37">
        <v>1</v>
      </c>
      <c r="G22" s="37"/>
      <c r="H22" s="38" t="s">
        <v>20</v>
      </c>
      <c r="I22" s="38">
        <v>320</v>
      </c>
      <c r="J22" s="38">
        <v>480</v>
      </c>
      <c r="K22" s="38"/>
      <c r="L22" s="49">
        <f t="shared" si="0"/>
        <v>800</v>
      </c>
      <c r="M22" s="50">
        <v>1970</v>
      </c>
      <c r="N22" s="54">
        <f t="shared" si="1"/>
        <v>2770</v>
      </c>
      <c r="O22" s="52">
        <v>5</v>
      </c>
      <c r="P22" s="53">
        <f t="shared" si="2"/>
        <v>2775</v>
      </c>
      <c r="Q22" s="57"/>
    </row>
    <row r="23" s="3" customFormat="1" ht="18" customHeight="1" spans="1:17">
      <c r="A23" s="34">
        <v>19</v>
      </c>
      <c r="B23" s="35" t="s">
        <v>36</v>
      </c>
      <c r="C23" s="36">
        <v>1</v>
      </c>
      <c r="D23" s="37"/>
      <c r="E23" s="37"/>
      <c r="F23" s="37">
        <v>1</v>
      </c>
      <c r="G23" s="37"/>
      <c r="H23" s="38" t="s">
        <v>20</v>
      </c>
      <c r="I23" s="38" t="s">
        <v>20</v>
      </c>
      <c r="J23" s="38">
        <v>480</v>
      </c>
      <c r="K23" s="38"/>
      <c r="L23" s="49">
        <f t="shared" si="0"/>
        <v>480</v>
      </c>
      <c r="M23" s="50">
        <v>800</v>
      </c>
      <c r="N23" s="54">
        <f t="shared" si="1"/>
        <v>1280</v>
      </c>
      <c r="O23" s="52">
        <v>5</v>
      </c>
      <c r="P23" s="53">
        <f t="shared" si="2"/>
        <v>1285</v>
      </c>
      <c r="Q23" s="57"/>
    </row>
    <row r="24" s="3" customFormat="1" ht="18" customHeight="1" spans="1:17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49">
        <f t="shared" si="0"/>
        <v>0</v>
      </c>
      <c r="M24" s="50">
        <v>1250</v>
      </c>
      <c r="N24" s="54">
        <f t="shared" si="1"/>
        <v>1250</v>
      </c>
      <c r="O24" s="52">
        <v>5</v>
      </c>
      <c r="P24" s="53">
        <f t="shared" si="2"/>
        <v>1255</v>
      </c>
      <c r="Q24" s="57"/>
    </row>
    <row r="25" s="3" customFormat="1" ht="18" customHeight="1" spans="1:17">
      <c r="A25" s="34">
        <v>21</v>
      </c>
      <c r="B25" s="35" t="s">
        <v>38</v>
      </c>
      <c r="C25" s="36">
        <v>2</v>
      </c>
      <c r="D25" s="37"/>
      <c r="E25" s="37"/>
      <c r="F25" s="37"/>
      <c r="G25" s="37"/>
      <c r="H25" s="38" t="s">
        <v>20</v>
      </c>
      <c r="I25" s="38" t="s">
        <v>20</v>
      </c>
      <c r="J25" s="38"/>
      <c r="K25" s="38"/>
      <c r="L25" s="49">
        <f t="shared" si="0"/>
        <v>0</v>
      </c>
      <c r="M25" s="50">
        <v>1500</v>
      </c>
      <c r="N25" s="54">
        <f t="shared" si="1"/>
        <v>1500</v>
      </c>
      <c r="O25" s="52">
        <v>5</v>
      </c>
      <c r="P25" s="53">
        <f t="shared" si="2"/>
        <v>1505</v>
      </c>
      <c r="Q25" s="57"/>
    </row>
    <row r="26" s="3" customFormat="1" ht="18" customHeight="1" spans="1:17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49">
        <f t="shared" si="0"/>
        <v>480</v>
      </c>
      <c r="M26" s="50">
        <v>800</v>
      </c>
      <c r="N26" s="54">
        <f t="shared" si="1"/>
        <v>1280</v>
      </c>
      <c r="O26" s="52">
        <v>5</v>
      </c>
      <c r="P26" s="53">
        <f t="shared" si="2"/>
        <v>1285</v>
      </c>
      <c r="Q26" s="57"/>
    </row>
    <row r="27" s="3" customFormat="1" ht="18" customHeight="1" spans="1:17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49">
        <f t="shared" si="0"/>
        <v>480</v>
      </c>
      <c r="M27" s="50">
        <v>800</v>
      </c>
      <c r="N27" s="54">
        <f t="shared" si="1"/>
        <v>1280</v>
      </c>
      <c r="O27" s="52">
        <v>5</v>
      </c>
      <c r="P27" s="53">
        <f t="shared" si="2"/>
        <v>1285</v>
      </c>
      <c r="Q27" s="57"/>
    </row>
    <row r="28" s="3" customFormat="1" ht="18" customHeight="1" spans="1:17">
      <c r="A28" s="34">
        <v>24</v>
      </c>
      <c r="B28" s="35" t="s">
        <v>41</v>
      </c>
      <c r="C28" s="36">
        <v>1</v>
      </c>
      <c r="D28" s="37"/>
      <c r="E28" s="37"/>
      <c r="F28" s="37">
        <v>1</v>
      </c>
      <c r="G28" s="37"/>
      <c r="H28" s="38" t="s">
        <v>20</v>
      </c>
      <c r="I28" s="38" t="s">
        <v>20</v>
      </c>
      <c r="J28" s="38">
        <v>480</v>
      </c>
      <c r="K28" s="38"/>
      <c r="L28" s="49">
        <f t="shared" si="0"/>
        <v>480</v>
      </c>
      <c r="M28" s="50">
        <v>800</v>
      </c>
      <c r="N28" s="54">
        <f t="shared" si="1"/>
        <v>1280</v>
      </c>
      <c r="O28" s="52">
        <v>5</v>
      </c>
      <c r="P28" s="53">
        <f t="shared" si="2"/>
        <v>1285</v>
      </c>
      <c r="Q28" s="57"/>
    </row>
    <row r="29" s="3" customFormat="1" ht="18" customHeight="1" spans="1:17">
      <c r="A29" s="34">
        <v>25</v>
      </c>
      <c r="B29" s="35" t="s">
        <v>42</v>
      </c>
      <c r="C29" s="36">
        <v>1</v>
      </c>
      <c r="D29" s="37"/>
      <c r="E29" s="37"/>
      <c r="F29" s="37"/>
      <c r="G29" s="37"/>
      <c r="H29" s="38" t="s">
        <v>20</v>
      </c>
      <c r="I29" s="38" t="s">
        <v>20</v>
      </c>
      <c r="J29" s="38"/>
      <c r="K29" s="38"/>
      <c r="L29" s="49">
        <f t="shared" si="0"/>
        <v>0</v>
      </c>
      <c r="M29" s="50">
        <v>800</v>
      </c>
      <c r="N29" s="54">
        <f t="shared" si="1"/>
        <v>800</v>
      </c>
      <c r="O29" s="52">
        <v>5</v>
      </c>
      <c r="P29" s="53">
        <f t="shared" si="2"/>
        <v>805</v>
      </c>
      <c r="Q29" s="57"/>
    </row>
    <row r="30" s="3" customFormat="1" ht="18" customHeight="1" spans="1:17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49">
        <f t="shared" si="0"/>
        <v>480</v>
      </c>
      <c r="M30" s="50">
        <v>800</v>
      </c>
      <c r="N30" s="54">
        <f t="shared" si="1"/>
        <v>1280</v>
      </c>
      <c r="O30" s="52">
        <v>5</v>
      </c>
      <c r="P30" s="53">
        <f t="shared" si="2"/>
        <v>1285</v>
      </c>
      <c r="Q30" s="57"/>
    </row>
    <row r="31" s="3" customFormat="1" ht="18" customHeight="1" spans="1:17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49">
        <f t="shared" si="0"/>
        <v>480</v>
      </c>
      <c r="M31" s="50">
        <v>800</v>
      </c>
      <c r="N31" s="54">
        <f t="shared" si="1"/>
        <v>1280</v>
      </c>
      <c r="O31" s="52">
        <v>5</v>
      </c>
      <c r="P31" s="53">
        <f t="shared" si="2"/>
        <v>1285</v>
      </c>
      <c r="Q31" s="57"/>
    </row>
    <row r="32" s="3" customFormat="1" ht="18" customHeight="1" spans="1:17">
      <c r="A32" s="34">
        <v>28</v>
      </c>
      <c r="B32" s="35" t="s">
        <v>45</v>
      </c>
      <c r="C32" s="36">
        <v>1</v>
      </c>
      <c r="D32" s="37"/>
      <c r="E32" s="37"/>
      <c r="F32" s="37">
        <v>1</v>
      </c>
      <c r="G32" s="37"/>
      <c r="H32" s="38" t="s">
        <v>20</v>
      </c>
      <c r="I32" s="38" t="s">
        <v>20</v>
      </c>
      <c r="J32" s="38">
        <v>480</v>
      </c>
      <c r="K32" s="38"/>
      <c r="L32" s="49">
        <f t="shared" si="0"/>
        <v>480</v>
      </c>
      <c r="M32" s="50">
        <v>533</v>
      </c>
      <c r="N32" s="54">
        <f t="shared" si="1"/>
        <v>1013</v>
      </c>
      <c r="O32" s="52">
        <v>5</v>
      </c>
      <c r="P32" s="53">
        <f t="shared" si="2"/>
        <v>1018</v>
      </c>
      <c r="Q32" s="57"/>
    </row>
    <row r="33" s="3" customFormat="1" ht="18" customHeight="1" spans="1:17">
      <c r="A33" s="34">
        <v>29</v>
      </c>
      <c r="B33" s="35" t="s">
        <v>46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49">
        <f t="shared" si="0"/>
        <v>960</v>
      </c>
      <c r="M33" s="50">
        <v>1200</v>
      </c>
      <c r="N33" s="54">
        <f t="shared" si="1"/>
        <v>2160</v>
      </c>
      <c r="O33" s="52">
        <v>5</v>
      </c>
      <c r="P33" s="53">
        <f t="shared" si="2"/>
        <v>2165</v>
      </c>
      <c r="Q33" s="57"/>
    </row>
    <row r="34" s="3" customFormat="1" ht="18" customHeight="1" spans="1:17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49">
        <f t="shared" si="0"/>
        <v>480</v>
      </c>
      <c r="M34" s="50">
        <v>800</v>
      </c>
      <c r="N34" s="54">
        <f t="shared" si="1"/>
        <v>1280</v>
      </c>
      <c r="O34" s="52">
        <v>5</v>
      </c>
      <c r="P34" s="53">
        <f t="shared" si="2"/>
        <v>1285</v>
      </c>
      <c r="Q34" s="57"/>
    </row>
    <row r="35" s="3" customFormat="1" ht="18" customHeight="1" spans="1:17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49">
        <f t="shared" si="0"/>
        <v>480</v>
      </c>
      <c r="M35" s="50">
        <v>800</v>
      </c>
      <c r="N35" s="54">
        <f t="shared" si="1"/>
        <v>1280</v>
      </c>
      <c r="O35" s="52">
        <v>5</v>
      </c>
      <c r="P35" s="53">
        <f t="shared" si="2"/>
        <v>1285</v>
      </c>
      <c r="Q35" s="57"/>
    </row>
    <row r="36" s="3" customFormat="1" ht="18" customHeight="1" spans="1:17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49">
        <f t="shared" si="0"/>
        <v>480</v>
      </c>
      <c r="M36" s="50">
        <v>783</v>
      </c>
      <c r="N36" s="54">
        <f t="shared" si="1"/>
        <v>1263</v>
      </c>
      <c r="O36" s="52">
        <v>5</v>
      </c>
      <c r="P36" s="53">
        <f t="shared" si="2"/>
        <v>1268</v>
      </c>
      <c r="Q36" s="57"/>
    </row>
    <row r="37" s="3" customFormat="1" ht="18" customHeight="1" spans="1:16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49">
        <f t="shared" si="0"/>
        <v>480</v>
      </c>
      <c r="M37" s="50">
        <v>800</v>
      </c>
      <c r="N37" s="54">
        <f t="shared" si="1"/>
        <v>1280</v>
      </c>
      <c r="O37" s="52">
        <v>5</v>
      </c>
      <c r="P37" s="53">
        <f t="shared" si="2"/>
        <v>1285</v>
      </c>
    </row>
    <row r="38" s="3" customFormat="1" ht="18" customHeight="1" spans="1:16">
      <c r="A38" s="34">
        <v>34</v>
      </c>
      <c r="B38" s="35" t="s">
        <v>51</v>
      </c>
      <c r="C38" s="36">
        <v>1</v>
      </c>
      <c r="D38" s="37"/>
      <c r="E38" s="37"/>
      <c r="F38" s="37">
        <v>1</v>
      </c>
      <c r="G38" s="37"/>
      <c r="H38" s="38" t="s">
        <v>20</v>
      </c>
      <c r="I38" s="38" t="s">
        <v>20</v>
      </c>
      <c r="J38" s="38">
        <v>480</v>
      </c>
      <c r="K38" s="38"/>
      <c r="L38" s="49">
        <f t="shared" si="0"/>
        <v>480</v>
      </c>
      <c r="M38" s="50">
        <v>750</v>
      </c>
      <c r="N38" s="54">
        <f t="shared" si="1"/>
        <v>1230</v>
      </c>
      <c r="O38" s="52">
        <v>5</v>
      </c>
      <c r="P38" s="53">
        <f t="shared" si="2"/>
        <v>1235</v>
      </c>
    </row>
    <row r="39" s="3" customFormat="1" ht="18" customHeight="1" spans="1:16">
      <c r="A39" s="34">
        <v>35</v>
      </c>
      <c r="B39" s="35" t="s">
        <v>52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20</v>
      </c>
      <c r="J39" s="38"/>
      <c r="K39" s="38"/>
      <c r="L39" s="49">
        <f t="shared" si="0"/>
        <v>240</v>
      </c>
      <c r="M39" s="50">
        <v>600</v>
      </c>
      <c r="N39" s="54">
        <f t="shared" si="1"/>
        <v>840</v>
      </c>
      <c r="O39" s="52">
        <v>5</v>
      </c>
      <c r="P39" s="53">
        <f t="shared" si="2"/>
        <v>845</v>
      </c>
    </row>
    <row r="40" s="3" customFormat="1" ht="18" customHeight="1" spans="1:16">
      <c r="A40" s="34">
        <v>36</v>
      </c>
      <c r="B40" s="35" t="s">
        <v>53</v>
      </c>
      <c r="C40" s="36">
        <v>2</v>
      </c>
      <c r="D40" s="37"/>
      <c r="E40" s="37"/>
      <c r="F40" s="37"/>
      <c r="G40" s="37"/>
      <c r="H40" s="38" t="s">
        <v>20</v>
      </c>
      <c r="I40" s="38" t="s">
        <v>20</v>
      </c>
      <c r="J40" s="38"/>
      <c r="K40" s="38"/>
      <c r="L40" s="49">
        <f t="shared" si="0"/>
        <v>0</v>
      </c>
      <c r="M40" s="50">
        <v>1350</v>
      </c>
      <c r="N40" s="54">
        <f t="shared" si="1"/>
        <v>1350</v>
      </c>
      <c r="O40" s="52">
        <v>5</v>
      </c>
      <c r="P40" s="53">
        <f t="shared" si="2"/>
        <v>1355</v>
      </c>
    </row>
    <row r="41" s="3" customFormat="1" ht="18" customHeight="1" spans="1:16">
      <c r="A41" s="34">
        <v>37</v>
      </c>
      <c r="B41" s="35" t="s">
        <v>54</v>
      </c>
      <c r="C41" s="36">
        <v>1</v>
      </c>
      <c r="D41" s="37"/>
      <c r="E41" s="37"/>
      <c r="F41" s="37">
        <v>1</v>
      </c>
      <c r="G41" s="37"/>
      <c r="H41" s="38" t="s">
        <v>20</v>
      </c>
      <c r="I41" s="38" t="s">
        <v>20</v>
      </c>
      <c r="J41" s="38">
        <v>480</v>
      </c>
      <c r="K41" s="38"/>
      <c r="L41" s="49">
        <f t="shared" si="0"/>
        <v>480</v>
      </c>
      <c r="M41" s="50">
        <v>800</v>
      </c>
      <c r="N41" s="54">
        <f t="shared" si="1"/>
        <v>1280</v>
      </c>
      <c r="O41" s="52">
        <v>5</v>
      </c>
      <c r="P41" s="53">
        <f t="shared" si="2"/>
        <v>1285</v>
      </c>
    </row>
    <row r="42" s="3" customFormat="1" ht="18" customHeight="1" spans="1:16">
      <c r="A42" s="34">
        <v>38</v>
      </c>
      <c r="B42" s="35" t="s">
        <v>55</v>
      </c>
      <c r="C42" s="36">
        <v>1</v>
      </c>
      <c r="D42" s="37"/>
      <c r="E42" s="37"/>
      <c r="F42" s="37"/>
      <c r="G42" s="37"/>
      <c r="H42" s="38" t="s">
        <v>20</v>
      </c>
      <c r="I42" s="38" t="s">
        <v>20</v>
      </c>
      <c r="J42" s="38"/>
      <c r="K42" s="38"/>
      <c r="L42" s="49">
        <f t="shared" si="0"/>
        <v>0</v>
      </c>
      <c r="M42" s="50">
        <v>700</v>
      </c>
      <c r="N42" s="54">
        <f t="shared" si="1"/>
        <v>700</v>
      </c>
      <c r="O42" s="52">
        <v>5</v>
      </c>
      <c r="P42" s="53">
        <f t="shared" si="2"/>
        <v>705</v>
      </c>
    </row>
    <row r="43" s="4" customFormat="1" ht="18" customHeight="1" spans="1:16">
      <c r="A43" s="34">
        <v>39</v>
      </c>
      <c r="B43" s="35" t="s">
        <v>56</v>
      </c>
      <c r="C43" s="36">
        <v>1</v>
      </c>
      <c r="D43" s="37"/>
      <c r="E43" s="37"/>
      <c r="F43" s="37">
        <v>1</v>
      </c>
      <c r="G43" s="37"/>
      <c r="H43" s="38" t="s">
        <v>20</v>
      </c>
      <c r="I43" s="38" t="s">
        <v>20</v>
      </c>
      <c r="J43" s="38">
        <v>480</v>
      </c>
      <c r="K43" s="38"/>
      <c r="L43" s="49">
        <f t="shared" si="0"/>
        <v>480</v>
      </c>
      <c r="M43" s="50">
        <v>400</v>
      </c>
      <c r="N43" s="54">
        <f t="shared" si="1"/>
        <v>880</v>
      </c>
      <c r="O43" s="52">
        <v>5</v>
      </c>
      <c r="P43" s="53">
        <f t="shared" si="2"/>
        <v>885</v>
      </c>
    </row>
    <row r="44" s="3" customFormat="1" ht="18" customHeight="1" spans="1:16">
      <c r="A44" s="34">
        <v>40</v>
      </c>
      <c r="B44" s="35" t="s">
        <v>57</v>
      </c>
      <c r="C44" s="36">
        <v>1</v>
      </c>
      <c r="D44" s="37"/>
      <c r="E44" s="37"/>
      <c r="F44" s="37">
        <v>1</v>
      </c>
      <c r="G44" s="37"/>
      <c r="H44" s="38" t="s">
        <v>20</v>
      </c>
      <c r="I44" s="38" t="s">
        <v>20</v>
      </c>
      <c r="J44" s="38">
        <v>480</v>
      </c>
      <c r="K44" s="38"/>
      <c r="L44" s="49">
        <f t="shared" si="0"/>
        <v>480</v>
      </c>
      <c r="M44" s="50">
        <v>800</v>
      </c>
      <c r="N44" s="54">
        <f t="shared" si="1"/>
        <v>1280</v>
      </c>
      <c r="O44" s="52">
        <v>5</v>
      </c>
      <c r="P44" s="53">
        <f t="shared" si="2"/>
        <v>1285</v>
      </c>
    </row>
    <row r="45" s="3" customFormat="1" ht="18" customHeight="1" spans="1:16">
      <c r="A45" s="34">
        <v>41</v>
      </c>
      <c r="B45" s="35" t="s">
        <v>58</v>
      </c>
      <c r="C45" s="36">
        <v>2</v>
      </c>
      <c r="D45" s="37"/>
      <c r="E45" s="37"/>
      <c r="F45" s="37">
        <v>1</v>
      </c>
      <c r="G45" s="37"/>
      <c r="H45" s="38" t="s">
        <v>20</v>
      </c>
      <c r="I45" s="38"/>
      <c r="J45" s="38">
        <v>480</v>
      </c>
      <c r="K45" s="38"/>
      <c r="L45" s="49">
        <f t="shared" si="0"/>
        <v>480</v>
      </c>
      <c r="M45" s="50">
        <v>1360</v>
      </c>
      <c r="N45" s="54">
        <f t="shared" si="1"/>
        <v>1840</v>
      </c>
      <c r="O45" s="52">
        <v>5</v>
      </c>
      <c r="P45" s="53">
        <f t="shared" si="2"/>
        <v>1845</v>
      </c>
    </row>
    <row r="46" s="3" customFormat="1" ht="18" customHeight="1" spans="1:16">
      <c r="A46" s="34">
        <v>42</v>
      </c>
      <c r="B46" s="35" t="s">
        <v>59</v>
      </c>
      <c r="C46" s="36">
        <v>2</v>
      </c>
      <c r="D46" s="37"/>
      <c r="E46" s="37"/>
      <c r="F46" s="37"/>
      <c r="G46" s="37"/>
      <c r="H46" s="38" t="s">
        <v>20</v>
      </c>
      <c r="I46" s="38" t="s">
        <v>20</v>
      </c>
      <c r="J46" s="38"/>
      <c r="K46" s="38"/>
      <c r="L46" s="49">
        <f t="shared" si="0"/>
        <v>0</v>
      </c>
      <c r="M46" s="50">
        <v>1116</v>
      </c>
      <c r="N46" s="54">
        <f t="shared" si="1"/>
        <v>1116</v>
      </c>
      <c r="O46" s="52">
        <v>5</v>
      </c>
      <c r="P46" s="53">
        <f t="shared" si="2"/>
        <v>1121</v>
      </c>
    </row>
    <row r="47" s="3" customFormat="1" ht="18" customHeight="1" spans="1:16">
      <c r="A47" s="34">
        <v>43</v>
      </c>
      <c r="B47" s="35" t="s">
        <v>60</v>
      </c>
      <c r="C47" s="36">
        <v>1</v>
      </c>
      <c r="D47" s="37"/>
      <c r="E47" s="37"/>
      <c r="F47" s="37">
        <v>1</v>
      </c>
      <c r="G47" s="37"/>
      <c r="H47" s="38" t="s">
        <v>20</v>
      </c>
      <c r="I47" s="38" t="s">
        <v>20</v>
      </c>
      <c r="J47" s="38">
        <v>480</v>
      </c>
      <c r="K47" s="38"/>
      <c r="L47" s="49">
        <f t="shared" si="0"/>
        <v>480</v>
      </c>
      <c r="M47" s="50">
        <v>750</v>
      </c>
      <c r="N47" s="54">
        <f t="shared" si="1"/>
        <v>1230</v>
      </c>
      <c r="O47" s="52">
        <v>5</v>
      </c>
      <c r="P47" s="53">
        <f t="shared" si="2"/>
        <v>1235</v>
      </c>
    </row>
    <row r="48" s="3" customFormat="1" ht="18" customHeight="1" spans="1:16">
      <c r="A48" s="34">
        <v>44</v>
      </c>
      <c r="B48" s="35" t="s">
        <v>61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49">
        <f t="shared" si="0"/>
        <v>0</v>
      </c>
      <c r="M48" s="50">
        <v>1300</v>
      </c>
      <c r="N48" s="54">
        <f t="shared" si="1"/>
        <v>1300</v>
      </c>
      <c r="O48" s="52">
        <v>5</v>
      </c>
      <c r="P48" s="53">
        <f t="shared" si="2"/>
        <v>1305</v>
      </c>
    </row>
    <row r="49" s="3" customFormat="1" ht="18" customHeight="1" spans="1:16">
      <c r="A49" s="34">
        <v>45</v>
      </c>
      <c r="B49" s="35" t="s">
        <v>62</v>
      </c>
      <c r="C49" s="36">
        <v>3</v>
      </c>
      <c r="D49" s="37"/>
      <c r="E49" s="37"/>
      <c r="F49" s="37"/>
      <c r="G49" s="37"/>
      <c r="H49" s="38" t="s">
        <v>20</v>
      </c>
      <c r="I49" s="38"/>
      <c r="J49" s="38"/>
      <c r="K49" s="38"/>
      <c r="L49" s="49">
        <f t="shared" si="0"/>
        <v>0</v>
      </c>
      <c r="M49" s="50">
        <v>1650</v>
      </c>
      <c r="N49" s="54">
        <f t="shared" si="1"/>
        <v>1650</v>
      </c>
      <c r="O49" s="52">
        <v>5</v>
      </c>
      <c r="P49" s="53">
        <f t="shared" si="2"/>
        <v>1655</v>
      </c>
    </row>
    <row r="50" s="3" customFormat="1" ht="18" customHeight="1" spans="1:16">
      <c r="A50" s="34">
        <v>46</v>
      </c>
      <c r="B50" s="35" t="s">
        <v>63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20</v>
      </c>
      <c r="J50" s="38"/>
      <c r="K50" s="38"/>
      <c r="L50" s="49">
        <f t="shared" si="0"/>
        <v>240</v>
      </c>
      <c r="M50" s="50">
        <v>670</v>
      </c>
      <c r="N50" s="54">
        <f t="shared" si="1"/>
        <v>910</v>
      </c>
      <c r="O50" s="52">
        <v>5</v>
      </c>
      <c r="P50" s="53">
        <f t="shared" si="2"/>
        <v>915</v>
      </c>
    </row>
    <row r="51" s="3" customFormat="1" ht="18" customHeight="1" spans="1:16">
      <c r="A51" s="34">
        <v>47</v>
      </c>
      <c r="B51" s="35" t="s">
        <v>64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20</v>
      </c>
      <c r="J51" s="38"/>
      <c r="K51" s="38"/>
      <c r="L51" s="49">
        <f t="shared" si="0"/>
        <v>240</v>
      </c>
      <c r="M51" s="50">
        <v>620</v>
      </c>
      <c r="N51" s="54">
        <f t="shared" si="1"/>
        <v>860</v>
      </c>
      <c r="O51" s="52">
        <v>5</v>
      </c>
      <c r="P51" s="53">
        <f t="shared" si="2"/>
        <v>865</v>
      </c>
    </row>
    <row r="52" s="3" customFormat="1" ht="18" customHeight="1" spans="1:16">
      <c r="A52" s="34">
        <v>48</v>
      </c>
      <c r="B52" s="35" t="s">
        <v>65</v>
      </c>
      <c r="C52" s="36">
        <v>1</v>
      </c>
      <c r="D52" s="37"/>
      <c r="E52" s="37"/>
      <c r="F52" s="37"/>
      <c r="G52" s="37"/>
      <c r="H52" s="38" t="s">
        <v>20</v>
      </c>
      <c r="I52" s="38" t="s">
        <v>20</v>
      </c>
      <c r="J52" s="38"/>
      <c r="K52" s="38"/>
      <c r="L52" s="49">
        <f t="shared" si="0"/>
        <v>0</v>
      </c>
      <c r="M52" s="50">
        <v>730</v>
      </c>
      <c r="N52" s="54">
        <f t="shared" si="1"/>
        <v>730</v>
      </c>
      <c r="O52" s="52">
        <v>5</v>
      </c>
      <c r="P52" s="53">
        <f t="shared" si="2"/>
        <v>735</v>
      </c>
    </row>
    <row r="53" s="3" customFormat="1" ht="18" customHeight="1" spans="1:16">
      <c r="A53" s="34">
        <v>49</v>
      </c>
      <c r="B53" s="35" t="s">
        <v>66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20</v>
      </c>
      <c r="J53" s="38">
        <v>480</v>
      </c>
      <c r="K53" s="38"/>
      <c r="L53" s="49">
        <f t="shared" si="0"/>
        <v>720</v>
      </c>
      <c r="M53" s="50">
        <v>1200</v>
      </c>
      <c r="N53" s="54">
        <f t="shared" si="1"/>
        <v>1920</v>
      </c>
      <c r="O53" s="52">
        <v>5</v>
      </c>
      <c r="P53" s="53">
        <f t="shared" si="2"/>
        <v>1925</v>
      </c>
    </row>
    <row r="54" s="3" customFormat="1" ht="18" customHeight="1" spans="1:16">
      <c r="A54" s="34">
        <v>50</v>
      </c>
      <c r="B54" s="35" t="s">
        <v>67</v>
      </c>
      <c r="C54" s="36">
        <v>2</v>
      </c>
      <c r="D54" s="37"/>
      <c r="E54" s="37"/>
      <c r="F54" s="37">
        <v>1</v>
      </c>
      <c r="G54" s="37"/>
      <c r="H54" s="38" t="s">
        <v>20</v>
      </c>
      <c r="I54" s="38" t="s">
        <v>20</v>
      </c>
      <c r="J54" s="38">
        <v>480</v>
      </c>
      <c r="K54" s="38"/>
      <c r="L54" s="49">
        <f t="shared" si="0"/>
        <v>480</v>
      </c>
      <c r="M54" s="50">
        <v>1400</v>
      </c>
      <c r="N54" s="54">
        <f t="shared" si="1"/>
        <v>1880</v>
      </c>
      <c r="O54" s="52">
        <v>5</v>
      </c>
      <c r="P54" s="53">
        <f t="shared" si="2"/>
        <v>1885</v>
      </c>
    </row>
    <row r="55" s="4" customFormat="1" ht="18" customHeight="1" spans="1:16">
      <c r="A55" s="34">
        <v>51</v>
      </c>
      <c r="B55" s="35" t="s">
        <v>68</v>
      </c>
      <c r="C55" s="36">
        <v>1</v>
      </c>
      <c r="D55" s="37"/>
      <c r="E55" s="37"/>
      <c r="F55" s="37">
        <v>1</v>
      </c>
      <c r="G55" s="37"/>
      <c r="H55" s="38" t="s">
        <v>20</v>
      </c>
      <c r="I55" s="38" t="s">
        <v>20</v>
      </c>
      <c r="J55" s="38">
        <v>480</v>
      </c>
      <c r="K55" s="38"/>
      <c r="L55" s="49">
        <f t="shared" si="0"/>
        <v>480</v>
      </c>
      <c r="M55" s="50">
        <v>800</v>
      </c>
      <c r="N55" s="54">
        <f t="shared" si="1"/>
        <v>1280</v>
      </c>
      <c r="O55" s="52">
        <v>5</v>
      </c>
      <c r="P55" s="53">
        <f t="shared" si="2"/>
        <v>1285</v>
      </c>
    </row>
    <row r="56" s="5" customFormat="1" ht="18" customHeight="1" spans="1:16">
      <c r="A56" s="34">
        <v>52</v>
      </c>
      <c r="B56" s="35" t="s">
        <v>69</v>
      </c>
      <c r="C56" s="36">
        <v>1</v>
      </c>
      <c r="D56" s="37"/>
      <c r="E56" s="37"/>
      <c r="F56" s="37"/>
      <c r="G56" s="37">
        <v>1</v>
      </c>
      <c r="H56" s="38" t="s">
        <v>20</v>
      </c>
      <c r="I56" s="38" t="s">
        <v>20</v>
      </c>
      <c r="J56" s="38"/>
      <c r="K56" s="38">
        <v>480</v>
      </c>
      <c r="L56" s="55">
        <v>480</v>
      </c>
      <c r="M56" s="50">
        <v>535</v>
      </c>
      <c r="N56" s="54">
        <f t="shared" si="1"/>
        <v>1015</v>
      </c>
      <c r="O56" s="52">
        <v>5</v>
      </c>
      <c r="P56" s="53">
        <f t="shared" si="2"/>
        <v>1020</v>
      </c>
    </row>
    <row r="57" s="3" customFormat="1" ht="18" customHeight="1" spans="1:16">
      <c r="A57" s="34">
        <v>53</v>
      </c>
      <c r="B57" s="35" t="s">
        <v>70</v>
      </c>
      <c r="C57" s="36">
        <v>2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49">
        <f t="shared" si="0"/>
        <v>480</v>
      </c>
      <c r="M57" s="50">
        <v>1330</v>
      </c>
      <c r="N57" s="54">
        <f t="shared" si="1"/>
        <v>1810</v>
      </c>
      <c r="O57" s="52">
        <v>5</v>
      </c>
      <c r="P57" s="53">
        <f t="shared" si="2"/>
        <v>1815</v>
      </c>
    </row>
    <row r="58" s="3" customFormat="1" ht="18" customHeight="1" spans="1:16">
      <c r="A58" s="34">
        <v>54</v>
      </c>
      <c r="B58" s="35" t="s">
        <v>71</v>
      </c>
      <c r="C58" s="36">
        <v>2</v>
      </c>
      <c r="D58" s="37"/>
      <c r="E58" s="37">
        <v>1</v>
      </c>
      <c r="F58" s="37">
        <v>1</v>
      </c>
      <c r="G58" s="37"/>
      <c r="H58" s="38" t="s">
        <v>20</v>
      </c>
      <c r="I58" s="38">
        <v>320</v>
      </c>
      <c r="J58" s="38">
        <v>480</v>
      </c>
      <c r="K58" s="38"/>
      <c r="L58" s="49">
        <f t="shared" si="0"/>
        <v>800</v>
      </c>
      <c r="M58" s="50">
        <v>400</v>
      </c>
      <c r="N58" s="54">
        <f t="shared" si="1"/>
        <v>1200</v>
      </c>
      <c r="O58" s="52">
        <v>5</v>
      </c>
      <c r="P58" s="53">
        <f t="shared" si="2"/>
        <v>1205</v>
      </c>
    </row>
    <row r="59" s="3" customFormat="1" ht="18" customHeight="1" spans="1:16">
      <c r="A59" s="34">
        <v>55</v>
      </c>
      <c r="B59" s="35" t="s">
        <v>72</v>
      </c>
      <c r="C59" s="36">
        <v>1</v>
      </c>
      <c r="D59" s="37"/>
      <c r="E59" s="37"/>
      <c r="F59" s="37">
        <v>1</v>
      </c>
      <c r="G59" s="37"/>
      <c r="H59" s="38" t="s">
        <v>20</v>
      </c>
      <c r="I59" s="38" t="s">
        <v>20</v>
      </c>
      <c r="J59" s="38">
        <v>480</v>
      </c>
      <c r="K59" s="38"/>
      <c r="L59" s="49">
        <f t="shared" si="0"/>
        <v>480</v>
      </c>
      <c r="M59" s="50">
        <v>800</v>
      </c>
      <c r="N59" s="54">
        <f t="shared" si="1"/>
        <v>1280</v>
      </c>
      <c r="O59" s="52">
        <v>5</v>
      </c>
      <c r="P59" s="53">
        <f t="shared" si="2"/>
        <v>1285</v>
      </c>
    </row>
    <row r="60" s="3" customFormat="1" ht="18" customHeight="1" spans="1:16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49">
        <f t="shared" si="0"/>
        <v>480</v>
      </c>
      <c r="M60" s="50">
        <v>800</v>
      </c>
      <c r="N60" s="54">
        <f t="shared" si="1"/>
        <v>1280</v>
      </c>
      <c r="O60" s="52">
        <v>5</v>
      </c>
      <c r="P60" s="53">
        <f t="shared" si="2"/>
        <v>1285</v>
      </c>
    </row>
    <row r="61" s="3" customFormat="1" ht="18" customHeight="1" spans="1:16">
      <c r="A61" s="34">
        <v>57</v>
      </c>
      <c r="B61" s="35" t="s">
        <v>74</v>
      </c>
      <c r="C61" s="36">
        <v>3</v>
      </c>
      <c r="D61" s="37"/>
      <c r="E61" s="37">
        <v>1</v>
      </c>
      <c r="F61" s="37">
        <v>1</v>
      </c>
      <c r="G61" s="37"/>
      <c r="H61" s="38" t="s">
        <v>20</v>
      </c>
      <c r="I61" s="38">
        <v>320</v>
      </c>
      <c r="J61" s="38">
        <v>480</v>
      </c>
      <c r="K61" s="38"/>
      <c r="L61" s="49">
        <f t="shared" si="0"/>
        <v>800</v>
      </c>
      <c r="M61" s="50">
        <v>2095</v>
      </c>
      <c r="N61" s="54">
        <f t="shared" si="1"/>
        <v>2895</v>
      </c>
      <c r="O61" s="52">
        <v>5</v>
      </c>
      <c r="P61" s="53">
        <f t="shared" si="2"/>
        <v>2900</v>
      </c>
    </row>
    <row r="62" s="3" customFormat="1" ht="18" customHeight="1" spans="1:16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49">
        <f t="shared" si="0"/>
        <v>480</v>
      </c>
      <c r="M62" s="50">
        <v>800</v>
      </c>
      <c r="N62" s="54">
        <f t="shared" si="1"/>
        <v>1280</v>
      </c>
      <c r="O62" s="52">
        <v>5</v>
      </c>
      <c r="P62" s="53">
        <f t="shared" si="2"/>
        <v>1285</v>
      </c>
    </row>
    <row r="63" s="3" customFormat="1" ht="18" customHeight="1" spans="1:16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49">
        <f t="shared" si="0"/>
        <v>0</v>
      </c>
      <c r="M63" s="50">
        <v>1200</v>
      </c>
      <c r="N63" s="54">
        <f t="shared" si="1"/>
        <v>1200</v>
      </c>
      <c r="O63" s="52">
        <v>5</v>
      </c>
      <c r="P63" s="53">
        <f t="shared" si="2"/>
        <v>1205</v>
      </c>
    </row>
    <row r="64" s="3" customFormat="1" ht="18" customHeight="1" spans="1:16">
      <c r="A64" s="34">
        <v>60</v>
      </c>
      <c r="B64" s="35" t="s">
        <v>77</v>
      </c>
      <c r="C64" s="36">
        <v>1</v>
      </c>
      <c r="D64" s="37"/>
      <c r="E64" s="37"/>
      <c r="F64" s="37">
        <v>1</v>
      </c>
      <c r="G64" s="37"/>
      <c r="H64" s="38" t="s">
        <v>20</v>
      </c>
      <c r="I64" s="38" t="s">
        <v>20</v>
      </c>
      <c r="J64" s="38">
        <v>480</v>
      </c>
      <c r="K64" s="38"/>
      <c r="L64" s="49">
        <f t="shared" si="0"/>
        <v>480</v>
      </c>
      <c r="M64" s="50">
        <v>740</v>
      </c>
      <c r="N64" s="54">
        <f t="shared" si="1"/>
        <v>1220</v>
      </c>
      <c r="O64" s="52">
        <v>5</v>
      </c>
      <c r="P64" s="53">
        <f t="shared" si="2"/>
        <v>1225</v>
      </c>
    </row>
    <row r="65" s="3" customFormat="1" ht="18" customHeight="1" spans="1:16">
      <c r="A65" s="34">
        <v>61</v>
      </c>
      <c r="B65" s="35" t="s">
        <v>78</v>
      </c>
      <c r="C65" s="36">
        <v>2</v>
      </c>
      <c r="D65" s="37"/>
      <c r="E65" s="37"/>
      <c r="F65" s="37"/>
      <c r="G65" s="37"/>
      <c r="H65" s="38" t="s">
        <v>20</v>
      </c>
      <c r="I65" s="38" t="s">
        <v>20</v>
      </c>
      <c r="J65" s="38"/>
      <c r="K65" s="38"/>
      <c r="L65" s="49">
        <f t="shared" si="0"/>
        <v>0</v>
      </c>
      <c r="M65" s="50">
        <v>960</v>
      </c>
      <c r="N65" s="54">
        <f t="shared" si="1"/>
        <v>960</v>
      </c>
      <c r="O65" s="52">
        <v>5</v>
      </c>
      <c r="P65" s="53">
        <f t="shared" si="2"/>
        <v>965</v>
      </c>
    </row>
    <row r="66" s="3" customFormat="1" ht="18" customHeight="1" spans="1:16">
      <c r="A66" s="34">
        <v>62</v>
      </c>
      <c r="B66" s="35" t="s">
        <v>79</v>
      </c>
      <c r="C66" s="36">
        <v>1</v>
      </c>
      <c r="D66" s="37"/>
      <c r="E66" s="37"/>
      <c r="F66" s="37"/>
      <c r="G66" s="37"/>
      <c r="H66" s="38" t="s">
        <v>20</v>
      </c>
      <c r="I66" s="38" t="s">
        <v>20</v>
      </c>
      <c r="J66" s="38"/>
      <c r="K66" s="38"/>
      <c r="L66" s="49">
        <f t="shared" si="0"/>
        <v>0</v>
      </c>
      <c r="M66" s="50">
        <v>640</v>
      </c>
      <c r="N66" s="54">
        <f t="shared" ref="N66:N123" si="3">L66+M66</f>
        <v>640</v>
      </c>
      <c r="O66" s="52">
        <v>5</v>
      </c>
      <c r="P66" s="53">
        <f t="shared" si="2"/>
        <v>645</v>
      </c>
    </row>
    <row r="67" s="3" customFormat="1" ht="18" customHeight="1" spans="1:16">
      <c r="A67" s="34">
        <v>63</v>
      </c>
      <c r="B67" s="35" t="s">
        <v>80</v>
      </c>
      <c r="C67" s="36">
        <v>4</v>
      </c>
      <c r="D67" s="37"/>
      <c r="E67" s="37"/>
      <c r="F67" s="37">
        <v>2</v>
      </c>
      <c r="G67" s="37"/>
      <c r="H67" s="38" t="s">
        <v>20</v>
      </c>
      <c r="I67" s="38" t="s">
        <v>20</v>
      </c>
      <c r="J67" s="38">
        <v>960</v>
      </c>
      <c r="K67" s="38"/>
      <c r="L67" s="49">
        <f t="shared" si="0"/>
        <v>960</v>
      </c>
      <c r="M67" s="50">
        <v>2200</v>
      </c>
      <c r="N67" s="54">
        <f t="shared" si="3"/>
        <v>3160</v>
      </c>
      <c r="O67" s="52">
        <v>5</v>
      </c>
      <c r="P67" s="53">
        <f t="shared" si="2"/>
        <v>3165</v>
      </c>
    </row>
    <row r="68" s="5" customFormat="1" ht="18" customHeight="1" spans="1:16">
      <c r="A68" s="34">
        <v>64</v>
      </c>
      <c r="B68" s="35" t="s">
        <v>81</v>
      </c>
      <c r="C68" s="36">
        <v>2</v>
      </c>
      <c r="D68" s="37"/>
      <c r="E68" s="37"/>
      <c r="F68" s="37">
        <v>1</v>
      </c>
      <c r="G68" s="37"/>
      <c r="H68" s="38" t="s">
        <v>20</v>
      </c>
      <c r="I68" s="38" t="s">
        <v>20</v>
      </c>
      <c r="J68" s="58">
        <v>480</v>
      </c>
      <c r="K68" s="38"/>
      <c r="L68" s="49">
        <f t="shared" si="0"/>
        <v>480</v>
      </c>
      <c r="M68" s="50">
        <v>1100</v>
      </c>
      <c r="N68" s="54">
        <f t="shared" si="3"/>
        <v>1580</v>
      </c>
      <c r="O68" s="52">
        <v>5</v>
      </c>
      <c r="P68" s="53">
        <f t="shared" ref="P68:P125" si="4">N68+O68</f>
        <v>1585</v>
      </c>
    </row>
    <row r="69" s="3" customFormat="1" ht="18" customHeight="1" spans="1:16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49">
        <f t="shared" ref="L69:L125" si="5">SUM(H69:K69)</f>
        <v>0</v>
      </c>
      <c r="M69" s="50">
        <v>1050</v>
      </c>
      <c r="N69" s="54">
        <f t="shared" si="3"/>
        <v>1050</v>
      </c>
      <c r="O69" s="52">
        <v>5</v>
      </c>
      <c r="P69" s="53">
        <f t="shared" si="4"/>
        <v>1055</v>
      </c>
    </row>
    <row r="70" s="3" customFormat="1" ht="18" customHeight="1" spans="1:16">
      <c r="A70" s="34">
        <v>66</v>
      </c>
      <c r="B70" s="35" t="s">
        <v>83</v>
      </c>
      <c r="C70" s="36">
        <v>1</v>
      </c>
      <c r="D70" s="37"/>
      <c r="E70" s="37"/>
      <c r="F70" s="37"/>
      <c r="G70" s="37"/>
      <c r="H70" s="38" t="s">
        <v>20</v>
      </c>
      <c r="I70" s="38" t="s">
        <v>20</v>
      </c>
      <c r="J70" s="38"/>
      <c r="K70" s="38"/>
      <c r="L70" s="49">
        <f t="shared" si="5"/>
        <v>0</v>
      </c>
      <c r="M70" s="50">
        <v>740</v>
      </c>
      <c r="N70" s="54">
        <f t="shared" si="3"/>
        <v>740</v>
      </c>
      <c r="O70" s="52">
        <v>5</v>
      </c>
      <c r="P70" s="53">
        <f t="shared" si="4"/>
        <v>745</v>
      </c>
    </row>
    <row r="71" s="3" customFormat="1" ht="18" customHeight="1" spans="1:16">
      <c r="A71" s="34">
        <v>67</v>
      </c>
      <c r="B71" s="35" t="s">
        <v>84</v>
      </c>
      <c r="C71" s="36">
        <v>2</v>
      </c>
      <c r="D71" s="37"/>
      <c r="E71" s="37"/>
      <c r="F71" s="37"/>
      <c r="G71" s="37"/>
      <c r="H71" s="38" t="s">
        <v>20</v>
      </c>
      <c r="I71" s="38"/>
      <c r="J71" s="38"/>
      <c r="K71" s="38"/>
      <c r="L71" s="49">
        <f t="shared" si="5"/>
        <v>0</v>
      </c>
      <c r="M71" s="50">
        <v>1480</v>
      </c>
      <c r="N71" s="54">
        <f t="shared" si="3"/>
        <v>1480</v>
      </c>
      <c r="O71" s="52">
        <v>5</v>
      </c>
      <c r="P71" s="53">
        <f t="shared" si="4"/>
        <v>1485</v>
      </c>
    </row>
    <row r="72" s="3" customFormat="1" ht="18" customHeight="1" spans="1:16">
      <c r="A72" s="34">
        <v>68</v>
      </c>
      <c r="B72" s="35" t="s">
        <v>85</v>
      </c>
      <c r="C72" s="36">
        <v>1</v>
      </c>
      <c r="D72" s="37">
        <v>1</v>
      </c>
      <c r="E72" s="37"/>
      <c r="F72" s="37"/>
      <c r="G72" s="37"/>
      <c r="H72" s="38">
        <v>240</v>
      </c>
      <c r="I72" s="38" t="s">
        <v>20</v>
      </c>
      <c r="J72" s="38"/>
      <c r="K72" s="38"/>
      <c r="L72" s="49">
        <f t="shared" si="5"/>
        <v>240</v>
      </c>
      <c r="M72" s="50">
        <v>800</v>
      </c>
      <c r="N72" s="54">
        <f t="shared" si="3"/>
        <v>1040</v>
      </c>
      <c r="O72" s="52">
        <v>5</v>
      </c>
      <c r="P72" s="53">
        <f t="shared" si="4"/>
        <v>1045</v>
      </c>
    </row>
    <row r="73" s="3" customFormat="1" ht="18" customHeight="1" spans="1:16">
      <c r="A73" s="34">
        <v>69</v>
      </c>
      <c r="B73" s="35" t="s">
        <v>86</v>
      </c>
      <c r="C73" s="36">
        <v>2</v>
      </c>
      <c r="D73" s="37"/>
      <c r="E73" s="37"/>
      <c r="F73" s="37">
        <v>1</v>
      </c>
      <c r="G73" s="37"/>
      <c r="H73" s="38" t="s">
        <v>20</v>
      </c>
      <c r="I73" s="38" t="s">
        <v>20</v>
      </c>
      <c r="J73" s="38">
        <v>480</v>
      </c>
      <c r="K73" s="38"/>
      <c r="L73" s="49">
        <f t="shared" si="5"/>
        <v>480</v>
      </c>
      <c r="M73" s="50">
        <v>1320</v>
      </c>
      <c r="N73" s="54">
        <f t="shared" si="3"/>
        <v>1800</v>
      </c>
      <c r="O73" s="52">
        <v>5</v>
      </c>
      <c r="P73" s="53">
        <f t="shared" si="4"/>
        <v>1805</v>
      </c>
    </row>
    <row r="74" s="3" customFormat="1" ht="18" customHeight="1" spans="1:16">
      <c r="A74" s="34">
        <v>70</v>
      </c>
      <c r="B74" s="35" t="s">
        <v>87</v>
      </c>
      <c r="C74" s="36">
        <v>2</v>
      </c>
      <c r="D74" s="37"/>
      <c r="E74" s="37">
        <v>1</v>
      </c>
      <c r="F74" s="37">
        <v>1</v>
      </c>
      <c r="G74" s="37"/>
      <c r="H74" s="38" t="s">
        <v>20</v>
      </c>
      <c r="I74" s="38">
        <v>320</v>
      </c>
      <c r="J74" s="38">
        <v>480</v>
      </c>
      <c r="K74" s="38"/>
      <c r="L74" s="49">
        <f t="shared" si="5"/>
        <v>800</v>
      </c>
      <c r="M74" s="50">
        <v>1400</v>
      </c>
      <c r="N74" s="54">
        <f t="shared" si="3"/>
        <v>2200</v>
      </c>
      <c r="O74" s="52">
        <v>5</v>
      </c>
      <c r="P74" s="53">
        <f t="shared" si="4"/>
        <v>2205</v>
      </c>
    </row>
    <row r="75" s="3" customFormat="1" ht="18" customHeight="1" spans="1:16">
      <c r="A75" s="34">
        <v>71</v>
      </c>
      <c r="B75" s="35" t="s">
        <v>88</v>
      </c>
      <c r="C75" s="36">
        <v>2</v>
      </c>
      <c r="D75" s="37"/>
      <c r="E75" s="37">
        <v>1</v>
      </c>
      <c r="F75" s="37"/>
      <c r="G75" s="37"/>
      <c r="H75" s="38" t="s">
        <v>20</v>
      </c>
      <c r="I75" s="38">
        <v>320</v>
      </c>
      <c r="J75" s="38"/>
      <c r="K75" s="38"/>
      <c r="L75" s="49">
        <f t="shared" si="5"/>
        <v>320</v>
      </c>
      <c r="M75" s="50">
        <v>1100</v>
      </c>
      <c r="N75" s="54">
        <f t="shared" si="3"/>
        <v>1420</v>
      </c>
      <c r="O75" s="52">
        <v>5</v>
      </c>
      <c r="P75" s="53">
        <f t="shared" si="4"/>
        <v>1425</v>
      </c>
    </row>
    <row r="76" s="3" customFormat="1" ht="18" customHeight="1" spans="1:16">
      <c r="A76" s="34">
        <v>72</v>
      </c>
      <c r="B76" s="35" t="s">
        <v>89</v>
      </c>
      <c r="C76" s="36">
        <v>1</v>
      </c>
      <c r="D76" s="37"/>
      <c r="E76" s="37"/>
      <c r="F76" s="37"/>
      <c r="G76" s="37"/>
      <c r="H76" s="38" t="s">
        <v>20</v>
      </c>
      <c r="I76" s="38" t="s">
        <v>20</v>
      </c>
      <c r="J76" s="38"/>
      <c r="K76" s="38"/>
      <c r="L76" s="49">
        <f t="shared" si="5"/>
        <v>0</v>
      </c>
      <c r="M76" s="50">
        <v>750</v>
      </c>
      <c r="N76" s="54">
        <f t="shared" si="3"/>
        <v>750</v>
      </c>
      <c r="O76" s="52">
        <v>5</v>
      </c>
      <c r="P76" s="53">
        <f t="shared" si="4"/>
        <v>755</v>
      </c>
    </row>
    <row r="77" s="3" customFormat="1" ht="18" customHeight="1" spans="1:16">
      <c r="A77" s="34">
        <v>73</v>
      </c>
      <c r="B77" s="35" t="s">
        <v>90</v>
      </c>
      <c r="C77" s="36">
        <v>2</v>
      </c>
      <c r="D77" s="37"/>
      <c r="E77" s="37"/>
      <c r="F77" s="37">
        <v>1</v>
      </c>
      <c r="G77" s="37"/>
      <c r="H77" s="38" t="s">
        <v>20</v>
      </c>
      <c r="I77" s="38" t="s">
        <v>20</v>
      </c>
      <c r="J77" s="38">
        <v>480</v>
      </c>
      <c r="K77" s="38"/>
      <c r="L77" s="49">
        <f t="shared" si="5"/>
        <v>480</v>
      </c>
      <c r="M77" s="50">
        <v>400</v>
      </c>
      <c r="N77" s="54">
        <f t="shared" si="3"/>
        <v>880</v>
      </c>
      <c r="O77" s="52">
        <v>5</v>
      </c>
      <c r="P77" s="53">
        <f t="shared" si="4"/>
        <v>885</v>
      </c>
    </row>
    <row r="78" s="3" customFormat="1" ht="18" customHeight="1" spans="1:16">
      <c r="A78" s="34">
        <v>74</v>
      </c>
      <c r="B78" s="35" t="s">
        <v>91</v>
      </c>
      <c r="C78" s="36">
        <v>1</v>
      </c>
      <c r="D78" s="37">
        <v>1</v>
      </c>
      <c r="E78" s="37"/>
      <c r="F78" s="37"/>
      <c r="G78" s="37"/>
      <c r="H78" s="38">
        <v>240</v>
      </c>
      <c r="I78" s="38" t="s">
        <v>20</v>
      </c>
      <c r="J78" s="38"/>
      <c r="K78" s="38"/>
      <c r="L78" s="49">
        <f t="shared" si="5"/>
        <v>240</v>
      </c>
      <c r="M78" s="50">
        <v>800</v>
      </c>
      <c r="N78" s="54">
        <f t="shared" si="3"/>
        <v>1040</v>
      </c>
      <c r="O78" s="52">
        <v>5</v>
      </c>
      <c r="P78" s="53">
        <f t="shared" si="4"/>
        <v>1045</v>
      </c>
    </row>
    <row r="79" s="3" customFormat="1" ht="18" customHeight="1" spans="1:16">
      <c r="A79" s="34">
        <v>75</v>
      </c>
      <c r="B79" s="35" t="s">
        <v>92</v>
      </c>
      <c r="C79" s="36">
        <v>2</v>
      </c>
      <c r="D79" s="37">
        <v>1</v>
      </c>
      <c r="E79" s="37"/>
      <c r="F79" s="37"/>
      <c r="G79" s="37"/>
      <c r="H79" s="38">
        <v>240</v>
      </c>
      <c r="I79" s="38" t="s">
        <v>20</v>
      </c>
      <c r="J79" s="38"/>
      <c r="K79" s="38"/>
      <c r="L79" s="49">
        <f t="shared" si="5"/>
        <v>240</v>
      </c>
      <c r="M79" s="50">
        <v>1150</v>
      </c>
      <c r="N79" s="54">
        <f t="shared" si="3"/>
        <v>1390</v>
      </c>
      <c r="O79" s="52">
        <v>5</v>
      </c>
      <c r="P79" s="53">
        <f t="shared" si="4"/>
        <v>1395</v>
      </c>
    </row>
    <row r="80" s="3" customFormat="1" ht="18" customHeight="1" spans="1:16">
      <c r="A80" s="34">
        <v>76</v>
      </c>
      <c r="B80" s="35" t="s">
        <v>93</v>
      </c>
      <c r="C80" s="36">
        <v>3</v>
      </c>
      <c r="D80" s="37"/>
      <c r="E80" s="37">
        <v>1</v>
      </c>
      <c r="F80" s="37"/>
      <c r="G80" s="37"/>
      <c r="H80" s="38" t="s">
        <v>20</v>
      </c>
      <c r="I80" s="38">
        <v>320</v>
      </c>
      <c r="J80" s="38"/>
      <c r="K80" s="38"/>
      <c r="L80" s="49">
        <f t="shared" si="5"/>
        <v>320</v>
      </c>
      <c r="M80" s="50">
        <v>1400</v>
      </c>
      <c r="N80" s="54">
        <f t="shared" si="3"/>
        <v>1720</v>
      </c>
      <c r="O80" s="52">
        <v>5</v>
      </c>
      <c r="P80" s="53">
        <f t="shared" si="4"/>
        <v>1725</v>
      </c>
    </row>
    <row r="81" s="3" customFormat="1" ht="18" customHeight="1" spans="1:16">
      <c r="A81" s="34">
        <v>77</v>
      </c>
      <c r="B81" s="35" t="s">
        <v>94</v>
      </c>
      <c r="C81" s="36">
        <v>1</v>
      </c>
      <c r="D81" s="37"/>
      <c r="E81" s="37"/>
      <c r="F81" s="37">
        <v>1</v>
      </c>
      <c r="G81" s="37"/>
      <c r="H81" s="38" t="s">
        <v>20</v>
      </c>
      <c r="I81" s="38" t="s">
        <v>20</v>
      </c>
      <c r="J81" s="38">
        <v>480</v>
      </c>
      <c r="K81" s="38"/>
      <c r="L81" s="49">
        <f t="shared" si="5"/>
        <v>480</v>
      </c>
      <c r="M81" s="50">
        <v>800</v>
      </c>
      <c r="N81" s="54">
        <f t="shared" si="3"/>
        <v>1280</v>
      </c>
      <c r="O81" s="52">
        <v>5</v>
      </c>
      <c r="P81" s="53">
        <f t="shared" si="4"/>
        <v>1285</v>
      </c>
    </row>
    <row r="82" s="3" customFormat="1" ht="18" customHeight="1" spans="1:16">
      <c r="A82" s="34">
        <v>78</v>
      </c>
      <c r="B82" s="35" t="s">
        <v>95</v>
      </c>
      <c r="C82" s="36">
        <v>1</v>
      </c>
      <c r="D82" s="37"/>
      <c r="E82" s="37"/>
      <c r="F82" s="37">
        <v>1</v>
      </c>
      <c r="G82" s="37"/>
      <c r="H82" s="38" t="s">
        <v>20</v>
      </c>
      <c r="I82" s="38" t="s">
        <v>20</v>
      </c>
      <c r="J82" s="38">
        <v>480</v>
      </c>
      <c r="K82" s="38"/>
      <c r="L82" s="49">
        <f t="shared" si="5"/>
        <v>480</v>
      </c>
      <c r="M82" s="50">
        <v>800</v>
      </c>
      <c r="N82" s="54">
        <f t="shared" si="3"/>
        <v>1280</v>
      </c>
      <c r="O82" s="52">
        <v>5</v>
      </c>
      <c r="P82" s="53">
        <f t="shared" si="4"/>
        <v>1285</v>
      </c>
    </row>
    <row r="83" s="4" customFormat="1" ht="18" customHeight="1" spans="1:16">
      <c r="A83" s="34">
        <v>79</v>
      </c>
      <c r="B83" s="35" t="s">
        <v>96</v>
      </c>
      <c r="C83" s="36">
        <v>1</v>
      </c>
      <c r="D83" s="37"/>
      <c r="E83" s="37"/>
      <c r="F83" s="37"/>
      <c r="G83" s="37">
        <v>1</v>
      </c>
      <c r="H83" s="38" t="s">
        <v>20</v>
      </c>
      <c r="I83" s="38" t="s">
        <v>20</v>
      </c>
      <c r="J83" s="38"/>
      <c r="K83" s="58">
        <v>480</v>
      </c>
      <c r="L83" s="59">
        <v>480</v>
      </c>
      <c r="M83" s="50">
        <v>400</v>
      </c>
      <c r="N83" s="54">
        <f t="shared" si="3"/>
        <v>880</v>
      </c>
      <c r="O83" s="52">
        <v>5</v>
      </c>
      <c r="P83" s="53">
        <f t="shared" si="4"/>
        <v>885</v>
      </c>
    </row>
    <row r="84" s="3" customFormat="1" ht="18" customHeight="1" spans="1:16">
      <c r="A84" s="34">
        <v>80</v>
      </c>
      <c r="B84" s="35" t="s">
        <v>97</v>
      </c>
      <c r="C84" s="36">
        <v>1</v>
      </c>
      <c r="D84" s="37"/>
      <c r="E84" s="37"/>
      <c r="F84" s="37"/>
      <c r="G84" s="37"/>
      <c r="H84" s="38" t="s">
        <v>20</v>
      </c>
      <c r="I84" s="38" t="s">
        <v>20</v>
      </c>
      <c r="J84" s="38"/>
      <c r="K84" s="38"/>
      <c r="L84" s="49">
        <f t="shared" si="5"/>
        <v>0</v>
      </c>
      <c r="M84" s="50">
        <v>800</v>
      </c>
      <c r="N84" s="54">
        <f t="shared" si="3"/>
        <v>800</v>
      </c>
      <c r="O84" s="52">
        <v>5</v>
      </c>
      <c r="P84" s="53">
        <f t="shared" si="4"/>
        <v>805</v>
      </c>
    </row>
    <row r="85" s="3" customFormat="1" ht="18" customHeight="1" spans="1:16">
      <c r="A85" s="34">
        <v>81</v>
      </c>
      <c r="B85" s="35" t="s">
        <v>98</v>
      </c>
      <c r="C85" s="36">
        <v>1</v>
      </c>
      <c r="D85" s="37"/>
      <c r="E85" s="37"/>
      <c r="F85" s="37">
        <v>1</v>
      </c>
      <c r="G85" s="37"/>
      <c r="H85" s="38" t="s">
        <v>20</v>
      </c>
      <c r="I85" s="38" t="s">
        <v>20</v>
      </c>
      <c r="J85" s="38">
        <v>480</v>
      </c>
      <c r="K85" s="38"/>
      <c r="L85" s="49">
        <f t="shared" si="5"/>
        <v>480</v>
      </c>
      <c r="M85" s="50">
        <v>800</v>
      </c>
      <c r="N85" s="54">
        <f t="shared" si="3"/>
        <v>1280</v>
      </c>
      <c r="O85" s="52">
        <v>5</v>
      </c>
      <c r="P85" s="53">
        <f t="shared" si="4"/>
        <v>1285</v>
      </c>
    </row>
    <row r="86" s="3" customFormat="1" ht="18" customHeight="1" spans="1:16">
      <c r="A86" s="34">
        <v>82</v>
      </c>
      <c r="B86" s="35" t="s">
        <v>99</v>
      </c>
      <c r="C86" s="36">
        <v>1</v>
      </c>
      <c r="D86" s="37"/>
      <c r="E86" s="37"/>
      <c r="F86" s="37"/>
      <c r="G86" s="37"/>
      <c r="H86" s="38" t="s">
        <v>20</v>
      </c>
      <c r="I86" s="38" t="s">
        <v>20</v>
      </c>
      <c r="J86" s="38"/>
      <c r="K86" s="38"/>
      <c r="L86" s="49">
        <f t="shared" si="5"/>
        <v>0</v>
      </c>
      <c r="M86" s="50">
        <v>500</v>
      </c>
      <c r="N86" s="54">
        <f t="shared" si="3"/>
        <v>500</v>
      </c>
      <c r="O86" s="52">
        <v>5</v>
      </c>
      <c r="P86" s="53">
        <f t="shared" si="4"/>
        <v>505</v>
      </c>
    </row>
    <row r="87" s="3" customFormat="1" ht="18" customHeight="1" spans="1:16">
      <c r="A87" s="34">
        <v>83</v>
      </c>
      <c r="B87" s="35" t="s">
        <v>100</v>
      </c>
      <c r="C87" s="36">
        <v>1</v>
      </c>
      <c r="D87" s="37">
        <v>1</v>
      </c>
      <c r="E87" s="37"/>
      <c r="F87" s="37"/>
      <c r="G87" s="37"/>
      <c r="H87" s="38">
        <v>240</v>
      </c>
      <c r="I87" s="38" t="s">
        <v>20</v>
      </c>
      <c r="J87" s="38"/>
      <c r="K87" s="38"/>
      <c r="L87" s="49">
        <f t="shared" si="5"/>
        <v>240</v>
      </c>
      <c r="M87" s="50">
        <v>800</v>
      </c>
      <c r="N87" s="54">
        <f t="shared" si="3"/>
        <v>1040</v>
      </c>
      <c r="O87" s="52">
        <v>5</v>
      </c>
      <c r="P87" s="53">
        <f t="shared" si="4"/>
        <v>1045</v>
      </c>
    </row>
    <row r="88" s="3" customFormat="1" ht="18" customHeight="1" spans="1:16">
      <c r="A88" s="34">
        <v>84</v>
      </c>
      <c r="B88" s="35" t="s">
        <v>101</v>
      </c>
      <c r="C88" s="36">
        <v>3</v>
      </c>
      <c r="D88" s="37"/>
      <c r="E88" s="37">
        <v>1</v>
      </c>
      <c r="F88" s="37"/>
      <c r="G88" s="37"/>
      <c r="H88" s="38" t="s">
        <v>20</v>
      </c>
      <c r="I88" s="38">
        <v>320</v>
      </c>
      <c r="J88" s="38"/>
      <c r="K88" s="38"/>
      <c r="L88" s="49">
        <f t="shared" si="5"/>
        <v>320</v>
      </c>
      <c r="M88" s="50">
        <v>1850</v>
      </c>
      <c r="N88" s="54">
        <f t="shared" si="3"/>
        <v>2170</v>
      </c>
      <c r="O88" s="52">
        <v>5</v>
      </c>
      <c r="P88" s="53">
        <f t="shared" si="4"/>
        <v>2175</v>
      </c>
    </row>
    <row r="89" s="3" customFormat="1" ht="18" customHeight="1" spans="1:16">
      <c r="A89" s="34">
        <v>85</v>
      </c>
      <c r="B89" s="35" t="s">
        <v>102</v>
      </c>
      <c r="C89" s="36">
        <v>1</v>
      </c>
      <c r="D89" s="37"/>
      <c r="E89" s="37">
        <v>1</v>
      </c>
      <c r="F89" s="37"/>
      <c r="G89" s="37"/>
      <c r="H89" s="38" t="s">
        <v>20</v>
      </c>
      <c r="I89" s="38">
        <v>320</v>
      </c>
      <c r="J89" s="38"/>
      <c r="K89" s="38"/>
      <c r="L89" s="49">
        <f t="shared" si="5"/>
        <v>320</v>
      </c>
      <c r="M89" s="50">
        <v>800</v>
      </c>
      <c r="N89" s="54">
        <f t="shared" si="3"/>
        <v>1120</v>
      </c>
      <c r="O89" s="52">
        <v>5</v>
      </c>
      <c r="P89" s="53">
        <f t="shared" si="4"/>
        <v>1125</v>
      </c>
    </row>
    <row r="90" s="3" customFormat="1" ht="18" customHeight="1" spans="1:16">
      <c r="A90" s="34">
        <v>86</v>
      </c>
      <c r="B90" s="35" t="s">
        <v>103</v>
      </c>
      <c r="C90" s="36">
        <v>2</v>
      </c>
      <c r="D90" s="37"/>
      <c r="E90" s="37"/>
      <c r="F90" s="37"/>
      <c r="G90" s="37"/>
      <c r="H90" s="38" t="s">
        <v>20</v>
      </c>
      <c r="I90" s="38" t="s">
        <v>20</v>
      </c>
      <c r="J90" s="38"/>
      <c r="K90" s="38"/>
      <c r="L90" s="49">
        <f t="shared" si="5"/>
        <v>0</v>
      </c>
      <c r="M90" s="50">
        <v>1270</v>
      </c>
      <c r="N90" s="54">
        <f t="shared" si="3"/>
        <v>1270</v>
      </c>
      <c r="O90" s="52">
        <v>5</v>
      </c>
      <c r="P90" s="53">
        <f t="shared" si="4"/>
        <v>1275</v>
      </c>
    </row>
    <row r="91" s="3" customFormat="1" ht="18" customHeight="1" spans="1:16">
      <c r="A91" s="34">
        <v>87</v>
      </c>
      <c r="B91" s="35" t="s">
        <v>104</v>
      </c>
      <c r="C91" s="36">
        <v>2</v>
      </c>
      <c r="D91" s="37"/>
      <c r="E91" s="37"/>
      <c r="F91" s="37">
        <v>1</v>
      </c>
      <c r="G91" s="37"/>
      <c r="H91" s="38" t="s">
        <v>20</v>
      </c>
      <c r="I91" s="38"/>
      <c r="J91" s="38">
        <v>480</v>
      </c>
      <c r="K91" s="38"/>
      <c r="L91" s="49">
        <f t="shared" si="5"/>
        <v>480</v>
      </c>
      <c r="M91" s="50">
        <v>1600</v>
      </c>
      <c r="N91" s="54">
        <f t="shared" si="3"/>
        <v>2080</v>
      </c>
      <c r="O91" s="52">
        <v>5</v>
      </c>
      <c r="P91" s="53">
        <f t="shared" si="4"/>
        <v>2085</v>
      </c>
    </row>
    <row r="92" s="3" customFormat="1" ht="18" customHeight="1" spans="1:16">
      <c r="A92" s="34">
        <v>88</v>
      </c>
      <c r="B92" s="35" t="s">
        <v>105</v>
      </c>
      <c r="C92" s="36">
        <v>1</v>
      </c>
      <c r="D92" s="37"/>
      <c r="E92" s="37"/>
      <c r="F92" s="37"/>
      <c r="G92" s="37"/>
      <c r="H92" s="38" t="s">
        <v>20</v>
      </c>
      <c r="I92" s="38" t="s">
        <v>20</v>
      </c>
      <c r="J92" s="38"/>
      <c r="K92" s="38"/>
      <c r="L92" s="49">
        <f t="shared" si="5"/>
        <v>0</v>
      </c>
      <c r="M92" s="50">
        <v>800</v>
      </c>
      <c r="N92" s="54">
        <f t="shared" si="3"/>
        <v>800</v>
      </c>
      <c r="O92" s="52">
        <v>5</v>
      </c>
      <c r="P92" s="53">
        <f t="shared" si="4"/>
        <v>805</v>
      </c>
    </row>
    <row r="93" s="3" customFormat="1" ht="18" customHeight="1" spans="1:16">
      <c r="A93" s="34">
        <v>89</v>
      </c>
      <c r="B93" s="35" t="s">
        <v>106</v>
      </c>
      <c r="C93" s="36">
        <v>3</v>
      </c>
      <c r="D93" s="37"/>
      <c r="E93" s="37">
        <v>1</v>
      </c>
      <c r="F93" s="37"/>
      <c r="G93" s="37">
        <v>1</v>
      </c>
      <c r="H93" s="38" t="s">
        <v>20</v>
      </c>
      <c r="I93" s="38">
        <v>320</v>
      </c>
      <c r="J93" s="38"/>
      <c r="K93" s="38">
        <v>480</v>
      </c>
      <c r="L93" s="49">
        <f t="shared" si="5"/>
        <v>800</v>
      </c>
      <c r="M93" s="50">
        <v>2110</v>
      </c>
      <c r="N93" s="54">
        <f t="shared" si="3"/>
        <v>2910</v>
      </c>
      <c r="O93" s="52">
        <v>5</v>
      </c>
      <c r="P93" s="53">
        <f t="shared" si="4"/>
        <v>2915</v>
      </c>
    </row>
    <row r="94" s="3" customFormat="1" ht="18" customHeight="1" spans="1:16">
      <c r="A94" s="34">
        <v>90</v>
      </c>
      <c r="B94" s="35" t="s">
        <v>107</v>
      </c>
      <c r="C94" s="36">
        <v>1</v>
      </c>
      <c r="D94" s="37"/>
      <c r="E94" s="37"/>
      <c r="F94" s="37">
        <v>1</v>
      </c>
      <c r="G94" s="37"/>
      <c r="H94" s="38" t="s">
        <v>20</v>
      </c>
      <c r="I94" s="38" t="s">
        <v>20</v>
      </c>
      <c r="J94" s="38">
        <v>480</v>
      </c>
      <c r="K94" s="38"/>
      <c r="L94" s="49">
        <f t="shared" si="5"/>
        <v>480</v>
      </c>
      <c r="M94" s="50">
        <v>700</v>
      </c>
      <c r="N94" s="54">
        <f t="shared" si="3"/>
        <v>1180</v>
      </c>
      <c r="O94" s="52">
        <v>5</v>
      </c>
      <c r="P94" s="53">
        <f t="shared" si="4"/>
        <v>1185</v>
      </c>
    </row>
    <row r="95" s="3" customFormat="1" ht="18" customHeight="1" spans="1:16">
      <c r="A95" s="34">
        <v>91</v>
      </c>
      <c r="B95" s="35" t="s">
        <v>108</v>
      </c>
      <c r="C95" s="36">
        <v>2</v>
      </c>
      <c r="D95" s="37"/>
      <c r="E95" s="37"/>
      <c r="F95" s="37">
        <v>1</v>
      </c>
      <c r="G95" s="37"/>
      <c r="H95" s="38" t="s">
        <v>20</v>
      </c>
      <c r="I95" s="38" t="s">
        <v>20</v>
      </c>
      <c r="J95" s="38">
        <v>480</v>
      </c>
      <c r="K95" s="38"/>
      <c r="L95" s="49">
        <f t="shared" si="5"/>
        <v>480</v>
      </c>
      <c r="M95" s="50">
        <v>1480</v>
      </c>
      <c r="N95" s="54">
        <f t="shared" si="3"/>
        <v>1960</v>
      </c>
      <c r="O95" s="52">
        <v>5</v>
      </c>
      <c r="P95" s="53">
        <f t="shared" si="4"/>
        <v>1965</v>
      </c>
    </row>
    <row r="96" s="3" customFormat="1" ht="18" customHeight="1" spans="1:16">
      <c r="A96" s="34">
        <v>92</v>
      </c>
      <c r="B96" s="35" t="s">
        <v>109</v>
      </c>
      <c r="C96" s="36">
        <v>1</v>
      </c>
      <c r="D96" s="37"/>
      <c r="E96" s="37"/>
      <c r="F96" s="37"/>
      <c r="G96" s="37"/>
      <c r="H96" s="38" t="s">
        <v>20</v>
      </c>
      <c r="I96" s="38" t="s">
        <v>20</v>
      </c>
      <c r="J96" s="38"/>
      <c r="K96" s="38"/>
      <c r="L96" s="49">
        <f t="shared" si="5"/>
        <v>0</v>
      </c>
      <c r="M96" s="50">
        <v>740</v>
      </c>
      <c r="N96" s="54">
        <f t="shared" si="3"/>
        <v>740</v>
      </c>
      <c r="O96" s="52">
        <v>5</v>
      </c>
      <c r="P96" s="53">
        <f t="shared" si="4"/>
        <v>745</v>
      </c>
    </row>
    <row r="97" s="3" customFormat="1" ht="18" customHeight="1" spans="1:16">
      <c r="A97" s="34">
        <v>93</v>
      </c>
      <c r="B97" s="35" t="s">
        <v>110</v>
      </c>
      <c r="C97" s="36">
        <v>1</v>
      </c>
      <c r="D97" s="37"/>
      <c r="E97" s="37"/>
      <c r="F97" s="37">
        <v>1</v>
      </c>
      <c r="G97" s="37"/>
      <c r="H97" s="38" t="s">
        <v>20</v>
      </c>
      <c r="I97" s="38"/>
      <c r="J97" s="38">
        <v>480</v>
      </c>
      <c r="K97" s="38"/>
      <c r="L97" s="49">
        <f t="shared" si="5"/>
        <v>480</v>
      </c>
      <c r="M97" s="50">
        <v>430</v>
      </c>
      <c r="N97" s="54">
        <f t="shared" si="3"/>
        <v>910</v>
      </c>
      <c r="O97" s="52">
        <v>5</v>
      </c>
      <c r="P97" s="53">
        <f t="shared" si="4"/>
        <v>915</v>
      </c>
    </row>
    <row r="98" s="3" customFormat="1" ht="18" customHeight="1" spans="1:16">
      <c r="A98" s="34">
        <v>94</v>
      </c>
      <c r="B98" s="35" t="s">
        <v>111</v>
      </c>
      <c r="C98" s="36">
        <v>1</v>
      </c>
      <c r="D98" s="37"/>
      <c r="E98" s="37"/>
      <c r="F98" s="37">
        <v>1</v>
      </c>
      <c r="G98" s="37"/>
      <c r="H98" s="38" t="s">
        <v>20</v>
      </c>
      <c r="I98" s="38" t="s">
        <v>20</v>
      </c>
      <c r="J98" s="38">
        <v>480</v>
      </c>
      <c r="K98" s="38"/>
      <c r="L98" s="49">
        <f t="shared" si="5"/>
        <v>480</v>
      </c>
      <c r="M98" s="50">
        <v>680</v>
      </c>
      <c r="N98" s="54">
        <f t="shared" si="3"/>
        <v>1160</v>
      </c>
      <c r="O98" s="52">
        <v>5</v>
      </c>
      <c r="P98" s="53">
        <f t="shared" si="4"/>
        <v>1165</v>
      </c>
    </row>
    <row r="99" s="3" customFormat="1" ht="18" customHeight="1" spans="1:16">
      <c r="A99" s="34">
        <v>95</v>
      </c>
      <c r="B99" s="35" t="s">
        <v>112</v>
      </c>
      <c r="C99" s="36">
        <v>1</v>
      </c>
      <c r="D99" s="37">
        <v>1</v>
      </c>
      <c r="E99" s="37"/>
      <c r="F99" s="37"/>
      <c r="G99" s="37"/>
      <c r="H99" s="38">
        <v>240</v>
      </c>
      <c r="I99" s="38" t="s">
        <v>20</v>
      </c>
      <c r="J99" s="38"/>
      <c r="K99" s="38"/>
      <c r="L99" s="49">
        <f t="shared" si="5"/>
        <v>240</v>
      </c>
      <c r="M99" s="50">
        <v>600</v>
      </c>
      <c r="N99" s="54">
        <f t="shared" si="3"/>
        <v>840</v>
      </c>
      <c r="O99" s="52">
        <v>5</v>
      </c>
      <c r="P99" s="53">
        <f t="shared" si="4"/>
        <v>845</v>
      </c>
    </row>
    <row r="100" s="5" customFormat="1" ht="18" customHeight="1" spans="1:16">
      <c r="A100" s="34">
        <v>96</v>
      </c>
      <c r="B100" s="35" t="s">
        <v>113</v>
      </c>
      <c r="C100" s="36">
        <v>1</v>
      </c>
      <c r="D100" s="37"/>
      <c r="E100" s="37"/>
      <c r="F100" s="37"/>
      <c r="G100" s="37">
        <v>1</v>
      </c>
      <c r="H100" s="38" t="s">
        <v>20</v>
      </c>
      <c r="I100" s="38" t="s">
        <v>20</v>
      </c>
      <c r="J100" s="38"/>
      <c r="K100" s="38">
        <v>480</v>
      </c>
      <c r="L100" s="55">
        <v>480</v>
      </c>
      <c r="M100" s="50">
        <v>610</v>
      </c>
      <c r="N100" s="54">
        <f t="shared" si="3"/>
        <v>1090</v>
      </c>
      <c r="O100" s="52">
        <v>5</v>
      </c>
      <c r="P100" s="53">
        <f t="shared" si="4"/>
        <v>1095</v>
      </c>
    </row>
    <row r="101" s="3" customFormat="1" ht="18" customHeight="1" spans="1:16">
      <c r="A101" s="34">
        <v>97</v>
      </c>
      <c r="B101" s="35" t="s">
        <v>114</v>
      </c>
      <c r="C101" s="36">
        <v>2</v>
      </c>
      <c r="D101" s="37">
        <v>1</v>
      </c>
      <c r="E101" s="37"/>
      <c r="F101" s="37"/>
      <c r="G101" s="37"/>
      <c r="H101" s="38">
        <v>240</v>
      </c>
      <c r="I101" s="38" t="s">
        <v>20</v>
      </c>
      <c r="J101" s="38"/>
      <c r="K101" s="38"/>
      <c r="L101" s="49">
        <f t="shared" si="5"/>
        <v>240</v>
      </c>
      <c r="M101" s="50">
        <v>1300</v>
      </c>
      <c r="N101" s="54">
        <f t="shared" si="3"/>
        <v>1540</v>
      </c>
      <c r="O101" s="52">
        <v>5</v>
      </c>
      <c r="P101" s="53">
        <f t="shared" si="4"/>
        <v>1545</v>
      </c>
    </row>
    <row r="102" s="3" customFormat="1" ht="18" customHeight="1" spans="1:16">
      <c r="A102" s="34">
        <v>98</v>
      </c>
      <c r="B102" s="35" t="s">
        <v>115</v>
      </c>
      <c r="C102" s="36">
        <v>2</v>
      </c>
      <c r="D102" s="37">
        <v>1</v>
      </c>
      <c r="E102" s="37"/>
      <c r="F102" s="37"/>
      <c r="G102" s="37"/>
      <c r="H102" s="38">
        <v>240</v>
      </c>
      <c r="I102" s="38" t="s">
        <v>20</v>
      </c>
      <c r="J102" s="38"/>
      <c r="K102" s="38"/>
      <c r="L102" s="49">
        <f t="shared" si="5"/>
        <v>240</v>
      </c>
      <c r="M102" s="50">
        <v>1290</v>
      </c>
      <c r="N102" s="54">
        <f t="shared" si="3"/>
        <v>1530</v>
      </c>
      <c r="O102" s="52">
        <v>5</v>
      </c>
      <c r="P102" s="53">
        <f t="shared" si="4"/>
        <v>1535</v>
      </c>
    </row>
    <row r="103" s="3" customFormat="1" ht="18" customHeight="1" spans="1:16">
      <c r="A103" s="34">
        <v>99</v>
      </c>
      <c r="B103" s="35" t="s">
        <v>116</v>
      </c>
      <c r="C103" s="36">
        <v>1</v>
      </c>
      <c r="D103" s="37"/>
      <c r="E103" s="37"/>
      <c r="F103" s="37">
        <v>1</v>
      </c>
      <c r="G103" s="37"/>
      <c r="H103" s="38" t="s">
        <v>20</v>
      </c>
      <c r="I103" s="38" t="s">
        <v>20</v>
      </c>
      <c r="J103" s="38">
        <v>480</v>
      </c>
      <c r="K103" s="38"/>
      <c r="L103" s="49">
        <f t="shared" si="5"/>
        <v>480</v>
      </c>
      <c r="M103" s="50">
        <v>740</v>
      </c>
      <c r="N103" s="54">
        <f t="shared" si="3"/>
        <v>1220</v>
      </c>
      <c r="O103" s="52">
        <v>5</v>
      </c>
      <c r="P103" s="53">
        <f t="shared" si="4"/>
        <v>1225</v>
      </c>
    </row>
    <row r="104" s="3" customFormat="1" ht="18" customHeight="1" spans="1:16">
      <c r="A104" s="34">
        <v>100</v>
      </c>
      <c r="B104" s="35" t="s">
        <v>117</v>
      </c>
      <c r="C104" s="36">
        <v>2</v>
      </c>
      <c r="D104" s="37">
        <v>1</v>
      </c>
      <c r="E104" s="37"/>
      <c r="F104" s="37"/>
      <c r="G104" s="37">
        <v>1</v>
      </c>
      <c r="H104" s="38">
        <v>240</v>
      </c>
      <c r="I104" s="38" t="s">
        <v>20</v>
      </c>
      <c r="J104" s="38"/>
      <c r="K104" s="38">
        <v>480</v>
      </c>
      <c r="L104" s="49">
        <f t="shared" si="5"/>
        <v>720</v>
      </c>
      <c r="M104" s="50">
        <v>1430</v>
      </c>
      <c r="N104" s="54">
        <f t="shared" si="3"/>
        <v>2150</v>
      </c>
      <c r="O104" s="52">
        <v>5</v>
      </c>
      <c r="P104" s="53">
        <f t="shared" si="4"/>
        <v>2155</v>
      </c>
    </row>
    <row r="105" s="3" customFormat="1" ht="18" customHeight="1" spans="1:16">
      <c r="A105" s="34">
        <v>101</v>
      </c>
      <c r="B105" s="35" t="s">
        <v>118</v>
      </c>
      <c r="C105" s="36">
        <v>1</v>
      </c>
      <c r="D105" s="37"/>
      <c r="E105" s="37"/>
      <c r="F105" s="37"/>
      <c r="G105" s="37"/>
      <c r="H105" s="38" t="s">
        <v>20</v>
      </c>
      <c r="I105" s="38" t="s">
        <v>20</v>
      </c>
      <c r="J105" s="38"/>
      <c r="K105" s="38"/>
      <c r="L105" s="49">
        <f t="shared" si="5"/>
        <v>0</v>
      </c>
      <c r="M105" s="50">
        <v>640</v>
      </c>
      <c r="N105" s="54">
        <f t="shared" si="3"/>
        <v>640</v>
      </c>
      <c r="O105" s="52">
        <v>5</v>
      </c>
      <c r="P105" s="53">
        <f t="shared" si="4"/>
        <v>645</v>
      </c>
    </row>
    <row r="106" s="3" customFormat="1" ht="18" customHeight="1" spans="1:16">
      <c r="A106" s="34">
        <v>102</v>
      </c>
      <c r="B106" s="35" t="s">
        <v>119</v>
      </c>
      <c r="C106" s="36">
        <v>1</v>
      </c>
      <c r="D106" s="37"/>
      <c r="E106" s="37"/>
      <c r="F106" s="37">
        <v>1</v>
      </c>
      <c r="G106" s="37"/>
      <c r="H106" s="38" t="s">
        <v>20</v>
      </c>
      <c r="I106" s="38" t="s">
        <v>20</v>
      </c>
      <c r="J106" s="38">
        <v>480</v>
      </c>
      <c r="K106" s="38"/>
      <c r="L106" s="49">
        <f t="shared" si="5"/>
        <v>480</v>
      </c>
      <c r="M106" s="50">
        <v>700</v>
      </c>
      <c r="N106" s="54">
        <f t="shared" si="3"/>
        <v>1180</v>
      </c>
      <c r="O106" s="52">
        <v>5</v>
      </c>
      <c r="P106" s="53">
        <f t="shared" si="4"/>
        <v>1185</v>
      </c>
    </row>
    <row r="107" s="3" customFormat="1" ht="18" customHeight="1" spans="1:16">
      <c r="A107" s="34">
        <v>103</v>
      </c>
      <c r="B107" s="35" t="s">
        <v>120</v>
      </c>
      <c r="C107" s="36">
        <v>1</v>
      </c>
      <c r="D107" s="37"/>
      <c r="E107" s="37"/>
      <c r="F107" s="37"/>
      <c r="G107" s="37"/>
      <c r="H107" s="38" t="s">
        <v>20</v>
      </c>
      <c r="I107" s="38" t="s">
        <v>20</v>
      </c>
      <c r="J107" s="38"/>
      <c r="K107" s="38"/>
      <c r="L107" s="49">
        <f t="shared" si="5"/>
        <v>0</v>
      </c>
      <c r="M107" s="50">
        <v>740</v>
      </c>
      <c r="N107" s="54">
        <f t="shared" si="3"/>
        <v>740</v>
      </c>
      <c r="O107" s="52">
        <v>5</v>
      </c>
      <c r="P107" s="53">
        <f t="shared" si="4"/>
        <v>745</v>
      </c>
    </row>
    <row r="108" s="3" customFormat="1" ht="18" customHeight="1" spans="1:16">
      <c r="A108" s="34">
        <v>104</v>
      </c>
      <c r="B108" s="35" t="s">
        <v>121</v>
      </c>
      <c r="C108" s="36">
        <v>1</v>
      </c>
      <c r="D108" s="37"/>
      <c r="E108" s="37"/>
      <c r="F108" s="37"/>
      <c r="G108" s="37">
        <v>1</v>
      </c>
      <c r="H108" s="38" t="s">
        <v>20</v>
      </c>
      <c r="I108" s="38" t="s">
        <v>20</v>
      </c>
      <c r="J108" s="38"/>
      <c r="K108" s="38">
        <v>480</v>
      </c>
      <c r="L108" s="49">
        <f t="shared" si="5"/>
        <v>480</v>
      </c>
      <c r="M108" s="50">
        <v>500</v>
      </c>
      <c r="N108" s="54">
        <f t="shared" si="3"/>
        <v>980</v>
      </c>
      <c r="O108" s="52">
        <v>5</v>
      </c>
      <c r="P108" s="53">
        <f t="shared" si="4"/>
        <v>985</v>
      </c>
    </row>
    <row r="109" s="5" customFormat="1" ht="18" customHeight="1" spans="1:16">
      <c r="A109" s="34">
        <v>105</v>
      </c>
      <c r="B109" s="35" t="s">
        <v>122</v>
      </c>
      <c r="C109" s="36">
        <v>2</v>
      </c>
      <c r="D109" s="37"/>
      <c r="E109" s="37">
        <v>1</v>
      </c>
      <c r="F109" s="37">
        <v>1</v>
      </c>
      <c r="G109" s="37"/>
      <c r="H109" s="38" t="s">
        <v>20</v>
      </c>
      <c r="I109" s="38">
        <v>320</v>
      </c>
      <c r="J109" s="58">
        <v>480</v>
      </c>
      <c r="K109" s="38"/>
      <c r="L109" s="49">
        <f t="shared" si="5"/>
        <v>800</v>
      </c>
      <c r="M109" s="50">
        <v>1160</v>
      </c>
      <c r="N109" s="54">
        <f t="shared" si="3"/>
        <v>1960</v>
      </c>
      <c r="O109" s="52">
        <v>5</v>
      </c>
      <c r="P109" s="53">
        <f t="shared" si="4"/>
        <v>1965</v>
      </c>
    </row>
    <row r="110" s="5" customFormat="1" ht="18" customHeight="1" spans="1:16">
      <c r="A110" s="34">
        <v>106</v>
      </c>
      <c r="B110" s="35" t="s">
        <v>123</v>
      </c>
      <c r="C110" s="36">
        <v>3</v>
      </c>
      <c r="D110" s="37"/>
      <c r="E110" s="37">
        <v>1</v>
      </c>
      <c r="F110" s="37"/>
      <c r="G110" s="37"/>
      <c r="H110" s="38" t="s">
        <v>20</v>
      </c>
      <c r="I110" s="38">
        <v>320</v>
      </c>
      <c r="J110" s="38"/>
      <c r="K110" s="38"/>
      <c r="L110" s="49">
        <f t="shared" si="5"/>
        <v>320</v>
      </c>
      <c r="M110" s="50">
        <v>1850</v>
      </c>
      <c r="N110" s="54">
        <f t="shared" si="3"/>
        <v>2170</v>
      </c>
      <c r="O110" s="52">
        <v>5</v>
      </c>
      <c r="P110" s="53">
        <f t="shared" si="4"/>
        <v>2175</v>
      </c>
    </row>
    <row r="111" s="5" customFormat="1" ht="18" customHeight="1" spans="1:16">
      <c r="A111" s="34">
        <v>107</v>
      </c>
      <c r="B111" s="35" t="s">
        <v>124</v>
      </c>
      <c r="C111" s="36">
        <v>1</v>
      </c>
      <c r="D111" s="37"/>
      <c r="E111" s="37"/>
      <c r="F111" s="37">
        <v>1</v>
      </c>
      <c r="G111" s="37"/>
      <c r="H111" s="38" t="s">
        <v>20</v>
      </c>
      <c r="I111" s="38" t="s">
        <v>20</v>
      </c>
      <c r="J111" s="38">
        <v>480</v>
      </c>
      <c r="K111" s="38"/>
      <c r="L111" s="49">
        <f t="shared" si="5"/>
        <v>480</v>
      </c>
      <c r="M111" s="50">
        <v>800</v>
      </c>
      <c r="N111" s="54">
        <f t="shared" si="3"/>
        <v>1280</v>
      </c>
      <c r="O111" s="52">
        <v>5</v>
      </c>
      <c r="P111" s="53">
        <f t="shared" si="4"/>
        <v>1285</v>
      </c>
    </row>
    <row r="112" s="5" customFormat="1" ht="18" customHeight="1" spans="1:16">
      <c r="A112" s="34">
        <v>108</v>
      </c>
      <c r="B112" s="35" t="s">
        <v>125</v>
      </c>
      <c r="C112" s="36">
        <v>2</v>
      </c>
      <c r="D112" s="37"/>
      <c r="E112" s="37"/>
      <c r="F112" s="37">
        <v>1</v>
      </c>
      <c r="G112" s="37"/>
      <c r="H112" s="38" t="s">
        <v>20</v>
      </c>
      <c r="I112" s="38"/>
      <c r="J112" s="58">
        <v>480</v>
      </c>
      <c r="K112" s="38"/>
      <c r="L112" s="38">
        <f t="shared" si="5"/>
        <v>480</v>
      </c>
      <c r="M112" s="50">
        <v>1340</v>
      </c>
      <c r="N112" s="51">
        <f t="shared" si="3"/>
        <v>1820</v>
      </c>
      <c r="O112" s="52">
        <v>5</v>
      </c>
      <c r="P112" s="60">
        <f t="shared" si="4"/>
        <v>1825</v>
      </c>
    </row>
    <row r="113" s="3" customFormat="1" ht="18" customHeight="1" spans="1:16">
      <c r="A113" s="34">
        <v>109</v>
      </c>
      <c r="B113" s="35" t="s">
        <v>126</v>
      </c>
      <c r="C113" s="36">
        <v>1</v>
      </c>
      <c r="D113" s="37"/>
      <c r="E113" s="37"/>
      <c r="F113" s="37">
        <v>1</v>
      </c>
      <c r="G113" s="37"/>
      <c r="H113" s="38" t="s">
        <v>20</v>
      </c>
      <c r="I113" s="38" t="s">
        <v>20</v>
      </c>
      <c r="J113" s="38">
        <v>480</v>
      </c>
      <c r="K113" s="38"/>
      <c r="L113" s="49">
        <f t="shared" si="5"/>
        <v>480</v>
      </c>
      <c r="M113" s="50">
        <v>700</v>
      </c>
      <c r="N113" s="54">
        <f t="shared" si="3"/>
        <v>1180</v>
      </c>
      <c r="O113" s="52">
        <v>5</v>
      </c>
      <c r="P113" s="53">
        <f t="shared" si="4"/>
        <v>1185</v>
      </c>
    </row>
    <row r="114" s="3" customFormat="1" ht="18" customHeight="1" spans="1:16">
      <c r="A114" s="34">
        <v>110</v>
      </c>
      <c r="B114" s="35" t="s">
        <v>127</v>
      </c>
      <c r="C114" s="36">
        <v>1</v>
      </c>
      <c r="D114" s="37"/>
      <c r="E114" s="37"/>
      <c r="F114" s="37">
        <v>1</v>
      </c>
      <c r="G114" s="37"/>
      <c r="H114" s="38" t="s">
        <v>20</v>
      </c>
      <c r="I114" s="38" t="s">
        <v>20</v>
      </c>
      <c r="J114" s="38">
        <v>480</v>
      </c>
      <c r="K114" s="38"/>
      <c r="L114" s="49">
        <f t="shared" si="5"/>
        <v>480</v>
      </c>
      <c r="M114" s="50">
        <v>700</v>
      </c>
      <c r="N114" s="54">
        <f t="shared" si="3"/>
        <v>1180</v>
      </c>
      <c r="O114" s="52">
        <v>5</v>
      </c>
      <c r="P114" s="53">
        <f t="shared" si="4"/>
        <v>1185</v>
      </c>
    </row>
    <row r="115" s="3" customFormat="1" ht="18" customHeight="1" spans="1:16">
      <c r="A115" s="34">
        <v>111</v>
      </c>
      <c r="B115" s="35" t="s">
        <v>128</v>
      </c>
      <c r="C115" s="36">
        <v>1</v>
      </c>
      <c r="D115" s="37"/>
      <c r="E115" s="37"/>
      <c r="F115" s="37">
        <v>1</v>
      </c>
      <c r="G115" s="37"/>
      <c r="H115" s="38" t="s">
        <v>20</v>
      </c>
      <c r="I115" s="38" t="s">
        <v>20</v>
      </c>
      <c r="J115" s="38">
        <v>480</v>
      </c>
      <c r="K115" s="38"/>
      <c r="L115" s="49">
        <f t="shared" si="5"/>
        <v>480</v>
      </c>
      <c r="M115" s="50">
        <v>650</v>
      </c>
      <c r="N115" s="54">
        <f t="shared" si="3"/>
        <v>1130</v>
      </c>
      <c r="O115" s="52">
        <v>5</v>
      </c>
      <c r="P115" s="53">
        <f t="shared" si="4"/>
        <v>1135</v>
      </c>
    </row>
    <row r="116" s="3" customFormat="1" ht="18" customHeight="1" spans="1:16">
      <c r="A116" s="34">
        <v>112</v>
      </c>
      <c r="B116" s="35" t="s">
        <v>129</v>
      </c>
      <c r="C116" s="36">
        <v>1</v>
      </c>
      <c r="D116" s="37"/>
      <c r="E116" s="37"/>
      <c r="F116" s="37">
        <v>1</v>
      </c>
      <c r="G116" s="37"/>
      <c r="H116" s="38" t="s">
        <v>20</v>
      </c>
      <c r="I116" s="38" t="s">
        <v>20</v>
      </c>
      <c r="J116" s="38">
        <v>480</v>
      </c>
      <c r="K116" s="38"/>
      <c r="L116" s="49">
        <f t="shared" si="5"/>
        <v>480</v>
      </c>
      <c r="M116" s="50">
        <v>800</v>
      </c>
      <c r="N116" s="54">
        <f t="shared" si="3"/>
        <v>1280</v>
      </c>
      <c r="O116" s="52">
        <v>5</v>
      </c>
      <c r="P116" s="53">
        <f t="shared" si="4"/>
        <v>1285</v>
      </c>
    </row>
    <row r="117" s="3" customFormat="1" ht="18" customHeight="1" spans="1:16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49">
        <f t="shared" si="5"/>
        <v>0</v>
      </c>
      <c r="M117" s="50">
        <v>700</v>
      </c>
      <c r="N117" s="54">
        <f t="shared" si="3"/>
        <v>700</v>
      </c>
      <c r="O117" s="52">
        <v>5</v>
      </c>
      <c r="P117" s="53">
        <f t="shared" si="4"/>
        <v>705</v>
      </c>
    </row>
    <row r="118" s="3" customFormat="1" ht="18" customHeight="1" spans="1:16">
      <c r="A118" s="34">
        <v>114</v>
      </c>
      <c r="B118" s="35" t="s">
        <v>131</v>
      </c>
      <c r="C118" s="36">
        <v>1</v>
      </c>
      <c r="D118" s="37">
        <v>1</v>
      </c>
      <c r="E118" s="37"/>
      <c r="F118" s="37"/>
      <c r="G118" s="37"/>
      <c r="H118" s="38">
        <v>240</v>
      </c>
      <c r="I118" s="38"/>
      <c r="J118" s="38"/>
      <c r="K118" s="38"/>
      <c r="L118" s="49">
        <f t="shared" si="5"/>
        <v>240</v>
      </c>
      <c r="M118" s="50">
        <v>400</v>
      </c>
      <c r="N118" s="54">
        <f t="shared" si="3"/>
        <v>640</v>
      </c>
      <c r="O118" s="52">
        <v>5</v>
      </c>
      <c r="P118" s="53">
        <f t="shared" si="4"/>
        <v>645</v>
      </c>
    </row>
    <row r="119" s="3" customFormat="1" ht="18" customHeight="1" spans="1:16">
      <c r="A119" s="34">
        <v>115</v>
      </c>
      <c r="B119" s="35" t="s">
        <v>132</v>
      </c>
      <c r="C119" s="36">
        <v>1</v>
      </c>
      <c r="D119" s="37"/>
      <c r="E119" s="37"/>
      <c r="F119" s="37"/>
      <c r="G119" s="37"/>
      <c r="H119" s="38" t="s">
        <v>20</v>
      </c>
      <c r="I119" s="38" t="s">
        <v>20</v>
      </c>
      <c r="J119" s="38"/>
      <c r="K119" s="38"/>
      <c r="L119" s="49">
        <f t="shared" si="5"/>
        <v>0</v>
      </c>
      <c r="M119" s="50">
        <v>700</v>
      </c>
      <c r="N119" s="54">
        <f t="shared" si="3"/>
        <v>700</v>
      </c>
      <c r="O119" s="52">
        <v>5</v>
      </c>
      <c r="P119" s="53">
        <f t="shared" si="4"/>
        <v>705</v>
      </c>
    </row>
    <row r="120" s="3" customFormat="1" ht="18" customHeight="1" spans="1:16">
      <c r="A120" s="34">
        <v>116</v>
      </c>
      <c r="B120" s="35" t="s">
        <v>133</v>
      </c>
      <c r="C120" s="36">
        <v>1</v>
      </c>
      <c r="D120" s="37"/>
      <c r="E120" s="37"/>
      <c r="F120" s="37"/>
      <c r="G120" s="37"/>
      <c r="H120" s="38" t="s">
        <v>20</v>
      </c>
      <c r="I120" s="38" t="s">
        <v>20</v>
      </c>
      <c r="J120" s="38"/>
      <c r="K120" s="38"/>
      <c r="L120" s="49">
        <f t="shared" si="5"/>
        <v>0</v>
      </c>
      <c r="M120" s="50">
        <v>800</v>
      </c>
      <c r="N120" s="54">
        <f t="shared" si="3"/>
        <v>800</v>
      </c>
      <c r="O120" s="52">
        <v>5</v>
      </c>
      <c r="P120" s="53">
        <f t="shared" si="4"/>
        <v>805</v>
      </c>
    </row>
    <row r="121" s="3" customFormat="1" ht="18" customHeight="1" spans="1:16">
      <c r="A121" s="34">
        <v>117</v>
      </c>
      <c r="B121" s="35" t="s">
        <v>134</v>
      </c>
      <c r="C121" s="36">
        <v>1</v>
      </c>
      <c r="D121" s="37"/>
      <c r="E121" s="37"/>
      <c r="F121" s="37">
        <v>1</v>
      </c>
      <c r="G121" s="37"/>
      <c r="H121" s="38" t="s">
        <v>20</v>
      </c>
      <c r="I121" s="38" t="s">
        <v>20</v>
      </c>
      <c r="J121" s="38">
        <v>480</v>
      </c>
      <c r="K121" s="38"/>
      <c r="L121" s="49">
        <f t="shared" si="5"/>
        <v>480</v>
      </c>
      <c r="M121" s="50">
        <v>800</v>
      </c>
      <c r="N121" s="54">
        <f t="shared" si="3"/>
        <v>1280</v>
      </c>
      <c r="O121" s="52">
        <v>5</v>
      </c>
      <c r="P121" s="53">
        <f t="shared" si="4"/>
        <v>1285</v>
      </c>
    </row>
    <row r="122" s="3" customFormat="1" ht="18" customHeight="1" spans="1:16">
      <c r="A122" s="34">
        <v>118</v>
      </c>
      <c r="B122" s="35" t="s">
        <v>135</v>
      </c>
      <c r="C122" s="36">
        <v>2</v>
      </c>
      <c r="D122" s="37"/>
      <c r="E122" s="37">
        <v>1</v>
      </c>
      <c r="F122" s="37"/>
      <c r="G122" s="37"/>
      <c r="H122" s="38" t="s">
        <v>20</v>
      </c>
      <c r="I122" s="38">
        <v>320</v>
      </c>
      <c r="J122" s="38"/>
      <c r="K122" s="38"/>
      <c r="L122" s="49">
        <f t="shared" si="5"/>
        <v>320</v>
      </c>
      <c r="M122" s="50">
        <v>1290</v>
      </c>
      <c r="N122" s="54">
        <f t="shared" si="3"/>
        <v>1610</v>
      </c>
      <c r="O122" s="52">
        <v>5</v>
      </c>
      <c r="P122" s="53">
        <f t="shared" si="4"/>
        <v>1615</v>
      </c>
    </row>
    <row r="123" s="3" customFormat="1" ht="18" customHeight="1" spans="1:16">
      <c r="A123" s="34">
        <v>119</v>
      </c>
      <c r="B123" s="35" t="s">
        <v>136</v>
      </c>
      <c r="C123" s="36">
        <v>1</v>
      </c>
      <c r="D123" s="37"/>
      <c r="E123" s="37"/>
      <c r="F123" s="37"/>
      <c r="G123" s="37"/>
      <c r="H123" s="38" t="s">
        <v>20</v>
      </c>
      <c r="I123" s="38" t="s">
        <v>20</v>
      </c>
      <c r="J123" s="38"/>
      <c r="K123" s="38"/>
      <c r="L123" s="49">
        <f t="shared" si="5"/>
        <v>0</v>
      </c>
      <c r="M123" s="50">
        <v>700</v>
      </c>
      <c r="N123" s="54">
        <f t="shared" si="3"/>
        <v>700</v>
      </c>
      <c r="O123" s="52">
        <v>5</v>
      </c>
      <c r="P123" s="53">
        <f t="shared" si="4"/>
        <v>705</v>
      </c>
    </row>
    <row r="124" s="3" customFormat="1" ht="18" customHeight="1" spans="1:16">
      <c r="A124" s="34">
        <v>120</v>
      </c>
      <c r="B124" s="35" t="s">
        <v>137</v>
      </c>
      <c r="C124" s="36">
        <v>1</v>
      </c>
      <c r="D124" s="37"/>
      <c r="E124" s="37"/>
      <c r="F124" s="37">
        <v>1</v>
      </c>
      <c r="G124" s="37"/>
      <c r="H124" s="38" t="s">
        <v>20</v>
      </c>
      <c r="I124" s="38" t="s">
        <v>20</v>
      </c>
      <c r="J124" s="38">
        <v>480</v>
      </c>
      <c r="K124" s="38"/>
      <c r="L124" s="49">
        <f t="shared" si="5"/>
        <v>480</v>
      </c>
      <c r="M124" s="50">
        <v>700</v>
      </c>
      <c r="N124" s="54">
        <f t="shared" ref="N124:N181" si="6">L124+M124</f>
        <v>1180</v>
      </c>
      <c r="O124" s="52">
        <v>5</v>
      </c>
      <c r="P124" s="53">
        <f t="shared" si="4"/>
        <v>1185</v>
      </c>
    </row>
    <row r="125" s="4" customFormat="1" ht="18" customHeight="1" spans="1:16">
      <c r="A125" s="34">
        <v>121</v>
      </c>
      <c r="B125" s="35" t="s">
        <v>138</v>
      </c>
      <c r="C125" s="36">
        <v>2</v>
      </c>
      <c r="D125" s="37"/>
      <c r="E125" s="37"/>
      <c r="F125" s="37"/>
      <c r="G125" s="37"/>
      <c r="H125" s="38" t="s">
        <v>20</v>
      </c>
      <c r="I125" s="38"/>
      <c r="J125" s="38"/>
      <c r="K125" s="38"/>
      <c r="L125" s="49">
        <f t="shared" si="5"/>
        <v>0</v>
      </c>
      <c r="M125" s="50">
        <v>1450</v>
      </c>
      <c r="N125" s="54">
        <f t="shared" si="6"/>
        <v>1450</v>
      </c>
      <c r="O125" s="52">
        <v>5</v>
      </c>
      <c r="P125" s="53">
        <f t="shared" si="4"/>
        <v>1455</v>
      </c>
    </row>
    <row r="126" s="3" customFormat="1" ht="18" customHeight="1" spans="1:16">
      <c r="A126" s="34">
        <v>122</v>
      </c>
      <c r="B126" s="35" t="s">
        <v>139</v>
      </c>
      <c r="C126" s="36">
        <v>1</v>
      </c>
      <c r="D126" s="37"/>
      <c r="E126" s="37"/>
      <c r="F126" s="37"/>
      <c r="G126" s="37">
        <v>1</v>
      </c>
      <c r="H126" s="38" t="s">
        <v>20</v>
      </c>
      <c r="I126" s="38" t="s">
        <v>20</v>
      </c>
      <c r="J126" s="38"/>
      <c r="K126" s="38">
        <v>480</v>
      </c>
      <c r="L126" s="49">
        <f t="shared" ref="L126:L183" si="7">SUM(H126:K126)</f>
        <v>480</v>
      </c>
      <c r="M126" s="50">
        <v>740</v>
      </c>
      <c r="N126" s="54">
        <f t="shared" si="6"/>
        <v>1220</v>
      </c>
      <c r="O126" s="52">
        <v>5</v>
      </c>
      <c r="P126" s="53">
        <f t="shared" ref="P126:P185" si="8">N126+O126</f>
        <v>1225</v>
      </c>
    </row>
    <row r="127" s="5" customFormat="1" ht="18" customHeight="1" spans="1:16">
      <c r="A127" s="34">
        <v>123</v>
      </c>
      <c r="B127" s="35" t="s">
        <v>140</v>
      </c>
      <c r="C127" s="36">
        <v>1</v>
      </c>
      <c r="D127" s="37"/>
      <c r="E127" s="37"/>
      <c r="F127" s="37"/>
      <c r="G127" s="37"/>
      <c r="H127" s="38" t="s">
        <v>20</v>
      </c>
      <c r="I127" s="38" t="s">
        <v>20</v>
      </c>
      <c r="J127" s="38"/>
      <c r="K127" s="38"/>
      <c r="L127" s="49">
        <f t="shared" si="7"/>
        <v>0</v>
      </c>
      <c r="M127" s="50">
        <v>800</v>
      </c>
      <c r="N127" s="54">
        <f t="shared" si="6"/>
        <v>800</v>
      </c>
      <c r="O127" s="52">
        <v>5</v>
      </c>
      <c r="P127" s="53">
        <f t="shared" si="8"/>
        <v>805</v>
      </c>
    </row>
    <row r="128" s="5" customFormat="1" ht="18" customHeight="1" spans="1:16">
      <c r="A128" s="34">
        <v>124</v>
      </c>
      <c r="B128" s="35" t="s">
        <v>141</v>
      </c>
      <c r="C128" s="36">
        <v>2</v>
      </c>
      <c r="D128" s="37"/>
      <c r="E128" s="37"/>
      <c r="F128" s="37"/>
      <c r="G128" s="37"/>
      <c r="H128" s="38" t="s">
        <v>20</v>
      </c>
      <c r="I128" s="38" t="s">
        <v>20</v>
      </c>
      <c r="J128" s="38"/>
      <c r="K128" s="38"/>
      <c r="L128" s="49">
        <f t="shared" si="7"/>
        <v>0</v>
      </c>
      <c r="M128" s="50">
        <v>800</v>
      </c>
      <c r="N128" s="54">
        <f t="shared" si="6"/>
        <v>800</v>
      </c>
      <c r="O128" s="52">
        <v>5</v>
      </c>
      <c r="P128" s="53">
        <f t="shared" si="8"/>
        <v>805</v>
      </c>
    </row>
    <row r="129" s="5" customFormat="1" ht="18" customHeight="1" spans="1:16">
      <c r="A129" s="34">
        <v>125</v>
      </c>
      <c r="B129" s="35" t="s">
        <v>142</v>
      </c>
      <c r="C129" s="36">
        <v>1</v>
      </c>
      <c r="D129" s="37"/>
      <c r="E129" s="37"/>
      <c r="F129" s="37"/>
      <c r="G129" s="37"/>
      <c r="H129" s="38" t="s">
        <v>20</v>
      </c>
      <c r="I129" s="38" t="s">
        <v>20</v>
      </c>
      <c r="J129" s="38"/>
      <c r="K129" s="38"/>
      <c r="L129" s="49">
        <f t="shared" si="7"/>
        <v>0</v>
      </c>
      <c r="M129" s="50">
        <v>690</v>
      </c>
      <c r="N129" s="54">
        <f t="shared" si="6"/>
        <v>690</v>
      </c>
      <c r="O129" s="52">
        <v>5</v>
      </c>
      <c r="P129" s="53">
        <f t="shared" si="8"/>
        <v>695</v>
      </c>
    </row>
    <row r="130" s="5" customFormat="1" ht="18" customHeight="1" spans="1:16">
      <c r="A130" s="34">
        <v>126</v>
      </c>
      <c r="B130" s="35" t="s">
        <v>143</v>
      </c>
      <c r="C130" s="36">
        <v>1</v>
      </c>
      <c r="D130" s="37">
        <v>1</v>
      </c>
      <c r="E130" s="37"/>
      <c r="F130" s="37"/>
      <c r="G130" s="37"/>
      <c r="H130" s="38">
        <v>240</v>
      </c>
      <c r="I130" s="38" t="s">
        <v>20</v>
      </c>
      <c r="J130" s="38"/>
      <c r="K130" s="38"/>
      <c r="L130" s="49">
        <f t="shared" si="7"/>
        <v>240</v>
      </c>
      <c r="M130" s="50">
        <v>680</v>
      </c>
      <c r="N130" s="54">
        <f t="shared" si="6"/>
        <v>920</v>
      </c>
      <c r="O130" s="52">
        <v>5</v>
      </c>
      <c r="P130" s="53">
        <f t="shared" si="8"/>
        <v>925</v>
      </c>
    </row>
    <row r="131" s="5" customFormat="1" ht="18" customHeight="1" spans="1:16">
      <c r="A131" s="34">
        <v>127</v>
      </c>
      <c r="B131" s="35" t="s">
        <v>144</v>
      </c>
      <c r="C131" s="36">
        <v>1</v>
      </c>
      <c r="D131" s="37"/>
      <c r="E131" s="37"/>
      <c r="F131" s="37">
        <v>1</v>
      </c>
      <c r="G131" s="37"/>
      <c r="H131" s="38" t="s">
        <v>20</v>
      </c>
      <c r="I131" s="38" t="s">
        <v>20</v>
      </c>
      <c r="J131" s="38">
        <v>480</v>
      </c>
      <c r="K131" s="38"/>
      <c r="L131" s="49">
        <f t="shared" si="7"/>
        <v>480</v>
      </c>
      <c r="M131" s="50">
        <v>616</v>
      </c>
      <c r="N131" s="54">
        <f t="shared" si="6"/>
        <v>1096</v>
      </c>
      <c r="O131" s="52">
        <v>5</v>
      </c>
      <c r="P131" s="53">
        <f t="shared" si="8"/>
        <v>1101</v>
      </c>
    </row>
    <row r="132" s="5" customFormat="1" ht="18" customHeight="1" spans="1:16">
      <c r="A132" s="34">
        <v>128</v>
      </c>
      <c r="B132" s="35" t="s">
        <v>145</v>
      </c>
      <c r="C132" s="36">
        <v>1</v>
      </c>
      <c r="D132" s="37"/>
      <c r="E132" s="37"/>
      <c r="F132" s="37"/>
      <c r="G132" s="37"/>
      <c r="H132" s="38" t="s">
        <v>20</v>
      </c>
      <c r="I132" s="38" t="s">
        <v>20</v>
      </c>
      <c r="J132" s="38"/>
      <c r="K132" s="38"/>
      <c r="L132" s="49">
        <f t="shared" si="7"/>
        <v>0</v>
      </c>
      <c r="M132" s="50">
        <v>600</v>
      </c>
      <c r="N132" s="54">
        <f t="shared" si="6"/>
        <v>600</v>
      </c>
      <c r="O132" s="52">
        <v>5</v>
      </c>
      <c r="P132" s="53">
        <f t="shared" si="8"/>
        <v>605</v>
      </c>
    </row>
    <row r="133" s="5" customFormat="1" ht="18" customHeight="1" spans="1:16">
      <c r="A133" s="34">
        <v>129</v>
      </c>
      <c r="B133" s="35" t="s">
        <v>146</v>
      </c>
      <c r="C133" s="36">
        <v>2</v>
      </c>
      <c r="D133" s="37"/>
      <c r="E133" s="37">
        <v>1</v>
      </c>
      <c r="F133" s="37"/>
      <c r="G133" s="37"/>
      <c r="H133" s="38" t="s">
        <v>20</v>
      </c>
      <c r="I133" s="38">
        <v>320</v>
      </c>
      <c r="J133" s="38"/>
      <c r="K133" s="38"/>
      <c r="L133" s="49">
        <f t="shared" si="7"/>
        <v>320</v>
      </c>
      <c r="M133" s="50">
        <v>1329</v>
      </c>
      <c r="N133" s="54">
        <f t="shared" si="6"/>
        <v>1649</v>
      </c>
      <c r="O133" s="52">
        <v>5</v>
      </c>
      <c r="P133" s="53">
        <f t="shared" si="8"/>
        <v>1654</v>
      </c>
    </row>
    <row r="134" s="5" customFormat="1" ht="18" customHeight="1" spans="1:16">
      <c r="A134" s="34">
        <v>130</v>
      </c>
      <c r="B134" s="35" t="s">
        <v>147</v>
      </c>
      <c r="C134" s="36">
        <v>3</v>
      </c>
      <c r="D134" s="37"/>
      <c r="E134" s="37">
        <v>1</v>
      </c>
      <c r="F134" s="37"/>
      <c r="G134" s="37">
        <v>1</v>
      </c>
      <c r="H134" s="38" t="s">
        <v>20</v>
      </c>
      <c r="I134" s="38">
        <v>320</v>
      </c>
      <c r="J134" s="58"/>
      <c r="K134" s="58">
        <v>480</v>
      </c>
      <c r="L134" s="49">
        <f t="shared" si="7"/>
        <v>800</v>
      </c>
      <c r="M134" s="50">
        <v>1590</v>
      </c>
      <c r="N134" s="54">
        <f t="shared" si="6"/>
        <v>2390</v>
      </c>
      <c r="O134" s="52">
        <v>5</v>
      </c>
      <c r="P134" s="53">
        <f t="shared" si="8"/>
        <v>2395</v>
      </c>
    </row>
    <row r="135" s="3" customFormat="1" ht="18" customHeight="1" spans="1:16">
      <c r="A135" s="34">
        <v>131</v>
      </c>
      <c r="B135" s="35" t="s">
        <v>148</v>
      </c>
      <c r="C135" s="36">
        <v>1</v>
      </c>
      <c r="D135" s="37"/>
      <c r="E135" s="37"/>
      <c r="F135" s="37"/>
      <c r="G135" s="37"/>
      <c r="H135" s="38" t="s">
        <v>20</v>
      </c>
      <c r="I135" s="38" t="s">
        <v>20</v>
      </c>
      <c r="J135" s="38"/>
      <c r="K135" s="38"/>
      <c r="L135" s="49">
        <f t="shared" si="7"/>
        <v>0</v>
      </c>
      <c r="M135" s="50">
        <v>650</v>
      </c>
      <c r="N135" s="54">
        <f t="shared" si="6"/>
        <v>650</v>
      </c>
      <c r="O135" s="52">
        <v>5</v>
      </c>
      <c r="P135" s="53">
        <f t="shared" si="8"/>
        <v>655</v>
      </c>
    </row>
    <row r="136" s="3" customFormat="1" ht="18" customHeight="1" spans="1:16">
      <c r="A136" s="34">
        <v>132</v>
      </c>
      <c r="B136" s="35" t="s">
        <v>149</v>
      </c>
      <c r="C136" s="36">
        <v>1</v>
      </c>
      <c r="D136" s="37"/>
      <c r="E136" s="37"/>
      <c r="F136" s="37"/>
      <c r="G136" s="37"/>
      <c r="H136" s="38" t="s">
        <v>20</v>
      </c>
      <c r="I136" s="38" t="s">
        <v>20</v>
      </c>
      <c r="J136" s="38"/>
      <c r="K136" s="38"/>
      <c r="L136" s="49">
        <f t="shared" si="7"/>
        <v>0</v>
      </c>
      <c r="M136" s="50">
        <v>400</v>
      </c>
      <c r="N136" s="54">
        <f t="shared" si="6"/>
        <v>400</v>
      </c>
      <c r="O136" s="52">
        <v>5</v>
      </c>
      <c r="P136" s="53">
        <f t="shared" si="8"/>
        <v>405</v>
      </c>
    </row>
    <row r="137" s="3" customFormat="1" ht="18" customHeight="1" spans="1:16">
      <c r="A137" s="34">
        <v>133</v>
      </c>
      <c r="B137" s="35" t="s">
        <v>150</v>
      </c>
      <c r="C137" s="36">
        <v>2</v>
      </c>
      <c r="D137" s="37"/>
      <c r="E137" s="37"/>
      <c r="F137" s="37"/>
      <c r="G137" s="37"/>
      <c r="H137" s="38" t="s">
        <v>20</v>
      </c>
      <c r="I137" s="38" t="s">
        <v>20</v>
      </c>
      <c r="J137" s="38"/>
      <c r="K137" s="38"/>
      <c r="L137" s="49">
        <f t="shared" si="7"/>
        <v>0</v>
      </c>
      <c r="M137" s="50">
        <v>1250</v>
      </c>
      <c r="N137" s="54">
        <f t="shared" si="6"/>
        <v>1250</v>
      </c>
      <c r="O137" s="52">
        <v>5</v>
      </c>
      <c r="P137" s="53">
        <f t="shared" si="8"/>
        <v>1255</v>
      </c>
    </row>
    <row r="138" s="3" customFormat="1" ht="18" customHeight="1" spans="1:16">
      <c r="A138" s="34">
        <v>134</v>
      </c>
      <c r="B138" s="35" t="s">
        <v>151</v>
      </c>
      <c r="C138" s="36">
        <v>1</v>
      </c>
      <c r="D138" s="37"/>
      <c r="E138" s="37"/>
      <c r="F138" s="37"/>
      <c r="G138" s="37"/>
      <c r="H138" s="38" t="s">
        <v>20</v>
      </c>
      <c r="I138" s="38" t="s">
        <v>20</v>
      </c>
      <c r="J138" s="38"/>
      <c r="K138" s="38"/>
      <c r="L138" s="49">
        <f t="shared" si="7"/>
        <v>0</v>
      </c>
      <c r="M138" s="50">
        <v>630</v>
      </c>
      <c r="N138" s="54">
        <f t="shared" si="6"/>
        <v>630</v>
      </c>
      <c r="O138" s="52">
        <v>5</v>
      </c>
      <c r="P138" s="53">
        <f t="shared" si="8"/>
        <v>635</v>
      </c>
    </row>
    <row r="139" s="3" customFormat="1" ht="18" customHeight="1" spans="1:16">
      <c r="A139" s="34">
        <v>135</v>
      </c>
      <c r="B139" s="35" t="s">
        <v>152</v>
      </c>
      <c r="C139" s="36">
        <v>2</v>
      </c>
      <c r="D139" s="37"/>
      <c r="E139" s="37">
        <v>1</v>
      </c>
      <c r="F139" s="37"/>
      <c r="G139" s="37"/>
      <c r="H139" s="38" t="s">
        <v>20</v>
      </c>
      <c r="I139" s="38">
        <v>320</v>
      </c>
      <c r="J139" s="38"/>
      <c r="K139" s="38"/>
      <c r="L139" s="49">
        <f t="shared" si="7"/>
        <v>320</v>
      </c>
      <c r="M139" s="50">
        <v>1000</v>
      </c>
      <c r="N139" s="54">
        <f t="shared" si="6"/>
        <v>1320</v>
      </c>
      <c r="O139" s="52">
        <v>5</v>
      </c>
      <c r="P139" s="53">
        <f t="shared" si="8"/>
        <v>1325</v>
      </c>
    </row>
    <row r="140" s="5" customFormat="1" ht="18" customHeight="1" spans="1:16">
      <c r="A140" s="34">
        <v>136</v>
      </c>
      <c r="B140" s="35" t="s">
        <v>153</v>
      </c>
      <c r="C140" s="36">
        <v>2</v>
      </c>
      <c r="D140" s="37"/>
      <c r="E140" s="37"/>
      <c r="F140" s="37">
        <v>1</v>
      </c>
      <c r="G140" s="37"/>
      <c r="H140" s="38" t="s">
        <v>20</v>
      </c>
      <c r="I140" s="38"/>
      <c r="J140" s="38">
        <v>480</v>
      </c>
      <c r="K140" s="38"/>
      <c r="L140" s="55">
        <v>480</v>
      </c>
      <c r="M140" s="50">
        <v>400</v>
      </c>
      <c r="N140" s="54">
        <f t="shared" si="6"/>
        <v>880</v>
      </c>
      <c r="O140" s="52">
        <v>5</v>
      </c>
      <c r="P140" s="53">
        <f t="shared" si="8"/>
        <v>885</v>
      </c>
    </row>
    <row r="141" s="3" customFormat="1" ht="18" customHeight="1" spans="1:16">
      <c r="A141" s="34">
        <v>137</v>
      </c>
      <c r="B141" s="35" t="s">
        <v>154</v>
      </c>
      <c r="C141" s="36">
        <v>3</v>
      </c>
      <c r="D141" s="37"/>
      <c r="E141" s="37"/>
      <c r="F141" s="37"/>
      <c r="G141" s="37"/>
      <c r="H141" s="38" t="s">
        <v>20</v>
      </c>
      <c r="I141" s="38"/>
      <c r="J141" s="38"/>
      <c r="K141" s="38"/>
      <c r="L141" s="49">
        <f t="shared" si="7"/>
        <v>0</v>
      </c>
      <c r="M141" s="50">
        <v>1220</v>
      </c>
      <c r="N141" s="54">
        <f t="shared" si="6"/>
        <v>1220</v>
      </c>
      <c r="O141" s="52">
        <v>5</v>
      </c>
      <c r="P141" s="53">
        <f t="shared" si="8"/>
        <v>1225</v>
      </c>
    </row>
    <row r="142" s="3" customFormat="1" ht="18" customHeight="1" spans="1:16">
      <c r="A142" s="34">
        <v>138</v>
      </c>
      <c r="B142" s="35" t="s">
        <v>155</v>
      </c>
      <c r="C142" s="36">
        <v>1</v>
      </c>
      <c r="D142" s="37"/>
      <c r="E142" s="37">
        <v>1</v>
      </c>
      <c r="F142" s="37"/>
      <c r="G142" s="37"/>
      <c r="H142" s="38" t="s">
        <v>20</v>
      </c>
      <c r="I142" s="38">
        <v>320</v>
      </c>
      <c r="J142" s="38"/>
      <c r="K142" s="38"/>
      <c r="L142" s="49">
        <f t="shared" si="7"/>
        <v>320</v>
      </c>
      <c r="M142" s="50">
        <v>800</v>
      </c>
      <c r="N142" s="54">
        <f t="shared" si="6"/>
        <v>1120</v>
      </c>
      <c r="O142" s="52">
        <v>5</v>
      </c>
      <c r="P142" s="53">
        <f t="shared" si="8"/>
        <v>1125</v>
      </c>
    </row>
    <row r="143" s="3" customFormat="1" ht="18" customHeight="1" spans="1:16">
      <c r="A143" s="34">
        <v>139</v>
      </c>
      <c r="B143" s="35" t="s">
        <v>156</v>
      </c>
      <c r="C143" s="36">
        <v>2</v>
      </c>
      <c r="D143" s="37">
        <v>2</v>
      </c>
      <c r="E143" s="37"/>
      <c r="F143" s="37"/>
      <c r="G143" s="37"/>
      <c r="H143" s="38">
        <v>480</v>
      </c>
      <c r="I143" s="38" t="s">
        <v>20</v>
      </c>
      <c r="J143" s="38"/>
      <c r="K143" s="38"/>
      <c r="L143" s="49">
        <f t="shared" si="7"/>
        <v>480</v>
      </c>
      <c r="M143" s="50">
        <v>1100</v>
      </c>
      <c r="N143" s="54">
        <f t="shared" si="6"/>
        <v>1580</v>
      </c>
      <c r="O143" s="52">
        <v>5</v>
      </c>
      <c r="P143" s="53">
        <f t="shared" si="8"/>
        <v>1585</v>
      </c>
    </row>
    <row r="144" s="3" customFormat="1" ht="18" customHeight="1" spans="1:16">
      <c r="A144" s="34">
        <v>140</v>
      </c>
      <c r="B144" s="35" t="s">
        <v>157</v>
      </c>
      <c r="C144" s="36">
        <v>1</v>
      </c>
      <c r="D144" s="37"/>
      <c r="E144" s="37"/>
      <c r="F144" s="37">
        <v>1</v>
      </c>
      <c r="G144" s="37"/>
      <c r="H144" s="38" t="s">
        <v>20</v>
      </c>
      <c r="I144" s="38" t="s">
        <v>20</v>
      </c>
      <c r="J144" s="38">
        <v>480</v>
      </c>
      <c r="K144" s="38"/>
      <c r="L144" s="49">
        <f t="shared" si="7"/>
        <v>480</v>
      </c>
      <c r="M144" s="50">
        <v>500</v>
      </c>
      <c r="N144" s="54">
        <f t="shared" si="6"/>
        <v>980</v>
      </c>
      <c r="O144" s="52">
        <v>5</v>
      </c>
      <c r="P144" s="53">
        <f t="shared" si="8"/>
        <v>985</v>
      </c>
    </row>
    <row r="145" s="3" customFormat="1" ht="18" customHeight="1" spans="1:16">
      <c r="A145" s="34">
        <v>141</v>
      </c>
      <c r="B145" s="35" t="s">
        <v>158</v>
      </c>
      <c r="C145" s="36">
        <v>3</v>
      </c>
      <c r="D145" s="37"/>
      <c r="E145" s="37">
        <v>1</v>
      </c>
      <c r="F145" s="37"/>
      <c r="G145" s="37"/>
      <c r="H145" s="38" t="s">
        <v>20</v>
      </c>
      <c r="I145" s="38">
        <v>320</v>
      </c>
      <c r="J145" s="38"/>
      <c r="K145" s="38"/>
      <c r="L145" s="49">
        <f t="shared" si="7"/>
        <v>320</v>
      </c>
      <c r="M145" s="50">
        <v>1300</v>
      </c>
      <c r="N145" s="54">
        <f t="shared" si="6"/>
        <v>1620</v>
      </c>
      <c r="O145" s="52">
        <v>5</v>
      </c>
      <c r="P145" s="53">
        <f t="shared" si="8"/>
        <v>1625</v>
      </c>
    </row>
    <row r="146" s="3" customFormat="1" ht="18" customHeight="1" spans="1:16">
      <c r="A146" s="34">
        <v>142</v>
      </c>
      <c r="B146" s="35" t="s">
        <v>159</v>
      </c>
      <c r="C146" s="36">
        <v>1</v>
      </c>
      <c r="D146" s="37"/>
      <c r="E146" s="37"/>
      <c r="F146" s="37"/>
      <c r="G146" s="37"/>
      <c r="H146" s="38" t="s">
        <v>20</v>
      </c>
      <c r="I146" s="38" t="s">
        <v>20</v>
      </c>
      <c r="J146" s="38"/>
      <c r="K146" s="38"/>
      <c r="L146" s="49">
        <f t="shared" si="7"/>
        <v>0</v>
      </c>
      <c r="M146" s="50">
        <v>700</v>
      </c>
      <c r="N146" s="54">
        <f t="shared" si="6"/>
        <v>700</v>
      </c>
      <c r="O146" s="52">
        <v>5</v>
      </c>
      <c r="P146" s="53">
        <f t="shared" si="8"/>
        <v>705</v>
      </c>
    </row>
    <row r="147" s="3" customFormat="1" ht="18" customHeight="1" spans="1:16">
      <c r="A147" s="34">
        <v>143</v>
      </c>
      <c r="B147" s="35" t="s">
        <v>160</v>
      </c>
      <c r="C147" s="36">
        <v>3</v>
      </c>
      <c r="D147" s="37"/>
      <c r="E147" s="37"/>
      <c r="F147" s="37">
        <v>1</v>
      </c>
      <c r="G147" s="37"/>
      <c r="H147" s="38" t="s">
        <v>20</v>
      </c>
      <c r="I147" s="38"/>
      <c r="J147" s="38">
        <v>480</v>
      </c>
      <c r="K147" s="38"/>
      <c r="L147" s="49">
        <f t="shared" si="7"/>
        <v>480</v>
      </c>
      <c r="M147" s="50">
        <v>2300</v>
      </c>
      <c r="N147" s="54">
        <f t="shared" si="6"/>
        <v>2780</v>
      </c>
      <c r="O147" s="52">
        <v>5</v>
      </c>
      <c r="P147" s="53">
        <f t="shared" si="8"/>
        <v>2785</v>
      </c>
    </row>
    <row r="148" s="3" customFormat="1" ht="18" customHeight="1" spans="1:16">
      <c r="A148" s="34">
        <v>144</v>
      </c>
      <c r="B148" s="35" t="s">
        <v>161</v>
      </c>
      <c r="C148" s="36">
        <v>2</v>
      </c>
      <c r="D148" s="37"/>
      <c r="E148" s="37"/>
      <c r="F148" s="37">
        <v>1</v>
      </c>
      <c r="G148" s="37"/>
      <c r="H148" s="38" t="s">
        <v>20</v>
      </c>
      <c r="I148" s="38" t="s">
        <v>20</v>
      </c>
      <c r="J148" s="38">
        <v>480</v>
      </c>
      <c r="K148" s="38"/>
      <c r="L148" s="49">
        <f t="shared" si="7"/>
        <v>480</v>
      </c>
      <c r="M148" s="50">
        <v>1380</v>
      </c>
      <c r="N148" s="54">
        <f t="shared" si="6"/>
        <v>1860</v>
      </c>
      <c r="O148" s="52">
        <v>5</v>
      </c>
      <c r="P148" s="53">
        <f t="shared" si="8"/>
        <v>1865</v>
      </c>
    </row>
    <row r="149" s="6" customFormat="1" ht="18" customHeight="1" spans="1:16">
      <c r="A149" s="34">
        <v>145</v>
      </c>
      <c r="B149" s="35" t="s">
        <v>162</v>
      </c>
      <c r="C149" s="36">
        <v>1</v>
      </c>
      <c r="D149" s="37"/>
      <c r="E149" s="37"/>
      <c r="F149" s="37"/>
      <c r="G149" s="37">
        <v>1</v>
      </c>
      <c r="H149" s="38" t="s">
        <v>20</v>
      </c>
      <c r="I149" s="38" t="s">
        <v>20</v>
      </c>
      <c r="J149" s="38"/>
      <c r="K149" s="38">
        <v>480</v>
      </c>
      <c r="L149" s="49">
        <f t="shared" si="7"/>
        <v>480</v>
      </c>
      <c r="M149" s="50">
        <v>400</v>
      </c>
      <c r="N149" s="54">
        <f t="shared" si="6"/>
        <v>880</v>
      </c>
      <c r="O149" s="52">
        <v>5</v>
      </c>
      <c r="P149" s="53">
        <f t="shared" si="8"/>
        <v>885</v>
      </c>
    </row>
    <row r="150" s="3" customFormat="1" ht="18" customHeight="1" spans="1:16">
      <c r="A150" s="34">
        <v>146</v>
      </c>
      <c r="B150" s="35" t="s">
        <v>163</v>
      </c>
      <c r="C150" s="36">
        <v>2</v>
      </c>
      <c r="D150" s="37"/>
      <c r="E150" s="37"/>
      <c r="F150" s="37"/>
      <c r="G150" s="37"/>
      <c r="H150" s="38" t="s">
        <v>20</v>
      </c>
      <c r="I150" s="38" t="s">
        <v>20</v>
      </c>
      <c r="J150" s="38"/>
      <c r="K150" s="38"/>
      <c r="L150" s="49">
        <f t="shared" si="7"/>
        <v>0</v>
      </c>
      <c r="M150" s="50">
        <v>800</v>
      </c>
      <c r="N150" s="54">
        <f t="shared" si="6"/>
        <v>800</v>
      </c>
      <c r="O150" s="52">
        <v>5</v>
      </c>
      <c r="P150" s="53">
        <f t="shared" si="8"/>
        <v>805</v>
      </c>
    </row>
    <row r="151" s="3" customFormat="1" ht="18" customHeight="1" spans="1:16">
      <c r="A151" s="34">
        <v>147</v>
      </c>
      <c r="B151" s="35" t="s">
        <v>164</v>
      </c>
      <c r="C151" s="36">
        <v>2</v>
      </c>
      <c r="D151" s="37"/>
      <c r="E151" s="37">
        <v>1</v>
      </c>
      <c r="F151" s="37"/>
      <c r="G151" s="37"/>
      <c r="H151" s="38" t="s">
        <v>20</v>
      </c>
      <c r="I151" s="38">
        <v>320</v>
      </c>
      <c r="J151" s="38"/>
      <c r="K151" s="38"/>
      <c r="L151" s="49">
        <f t="shared" si="7"/>
        <v>320</v>
      </c>
      <c r="M151" s="50">
        <v>1400</v>
      </c>
      <c r="N151" s="54">
        <f t="shared" si="6"/>
        <v>1720</v>
      </c>
      <c r="O151" s="52">
        <v>5</v>
      </c>
      <c r="P151" s="53">
        <f t="shared" si="8"/>
        <v>1725</v>
      </c>
    </row>
    <row r="152" s="3" customFormat="1" ht="18" customHeight="1" spans="1:16">
      <c r="A152" s="34">
        <v>148</v>
      </c>
      <c r="B152" s="35" t="s">
        <v>165</v>
      </c>
      <c r="C152" s="36">
        <v>1</v>
      </c>
      <c r="D152" s="37"/>
      <c r="E152" s="37"/>
      <c r="F152" s="37"/>
      <c r="G152" s="37"/>
      <c r="H152" s="38" t="s">
        <v>20</v>
      </c>
      <c r="I152" s="38" t="s">
        <v>20</v>
      </c>
      <c r="J152" s="38"/>
      <c r="K152" s="38"/>
      <c r="L152" s="49">
        <f t="shared" si="7"/>
        <v>0</v>
      </c>
      <c r="M152" s="50">
        <v>600</v>
      </c>
      <c r="N152" s="54">
        <f t="shared" si="6"/>
        <v>600</v>
      </c>
      <c r="O152" s="52">
        <v>5</v>
      </c>
      <c r="P152" s="53">
        <f t="shared" si="8"/>
        <v>605</v>
      </c>
    </row>
    <row r="153" s="3" customFormat="1" ht="18" customHeight="1" spans="1:16">
      <c r="A153" s="34">
        <v>149</v>
      </c>
      <c r="B153" s="35" t="s">
        <v>166</v>
      </c>
      <c r="C153" s="36">
        <v>1</v>
      </c>
      <c r="D153" s="37"/>
      <c r="E153" s="37"/>
      <c r="F153" s="37"/>
      <c r="G153" s="37"/>
      <c r="H153" s="38"/>
      <c r="I153" s="38"/>
      <c r="J153" s="38"/>
      <c r="K153" s="38"/>
      <c r="L153" s="49">
        <f t="shared" si="7"/>
        <v>0</v>
      </c>
      <c r="M153" s="50">
        <v>800</v>
      </c>
      <c r="N153" s="54">
        <f t="shared" si="6"/>
        <v>800</v>
      </c>
      <c r="O153" s="52">
        <v>5</v>
      </c>
      <c r="P153" s="53">
        <f t="shared" si="8"/>
        <v>805</v>
      </c>
    </row>
    <row r="154" s="3" customFormat="1" ht="18" customHeight="1" spans="1:16">
      <c r="A154" s="34">
        <v>150</v>
      </c>
      <c r="B154" s="35" t="s">
        <v>167</v>
      </c>
      <c r="C154" s="36">
        <v>4</v>
      </c>
      <c r="D154" s="37"/>
      <c r="E154" s="37">
        <v>3</v>
      </c>
      <c r="F154" s="37"/>
      <c r="G154" s="37"/>
      <c r="H154" s="38"/>
      <c r="I154" s="38">
        <v>960</v>
      </c>
      <c r="J154" s="38"/>
      <c r="K154" s="38"/>
      <c r="L154" s="49">
        <f t="shared" si="7"/>
        <v>960</v>
      </c>
      <c r="M154" s="50">
        <v>3100</v>
      </c>
      <c r="N154" s="54">
        <f t="shared" si="6"/>
        <v>4060</v>
      </c>
      <c r="O154" s="52">
        <v>5</v>
      </c>
      <c r="P154" s="53">
        <f t="shared" si="8"/>
        <v>4065</v>
      </c>
    </row>
    <row r="155" s="3" customFormat="1" ht="18" customHeight="1" spans="1:16">
      <c r="A155" s="34">
        <v>151</v>
      </c>
      <c r="B155" s="35" t="s">
        <v>168</v>
      </c>
      <c r="C155" s="36">
        <v>1</v>
      </c>
      <c r="D155" s="37"/>
      <c r="E155" s="37"/>
      <c r="F155" s="37">
        <v>1</v>
      </c>
      <c r="G155" s="37"/>
      <c r="H155" s="38"/>
      <c r="I155" s="38"/>
      <c r="J155" s="38">
        <v>480</v>
      </c>
      <c r="K155" s="38"/>
      <c r="L155" s="49">
        <f t="shared" si="7"/>
        <v>480</v>
      </c>
      <c r="M155" s="50">
        <v>650</v>
      </c>
      <c r="N155" s="54">
        <f t="shared" si="6"/>
        <v>1130</v>
      </c>
      <c r="O155" s="52">
        <v>5</v>
      </c>
      <c r="P155" s="53">
        <f t="shared" si="8"/>
        <v>1135</v>
      </c>
    </row>
    <row r="156" s="3" customFormat="1" ht="18" customHeight="1" spans="1:16">
      <c r="A156" s="34">
        <v>152</v>
      </c>
      <c r="B156" s="35" t="s">
        <v>169</v>
      </c>
      <c r="C156" s="36">
        <v>1</v>
      </c>
      <c r="D156" s="37"/>
      <c r="E156" s="37"/>
      <c r="F156" s="37"/>
      <c r="G156" s="37">
        <v>1</v>
      </c>
      <c r="H156" s="38"/>
      <c r="I156" s="38"/>
      <c r="J156" s="38"/>
      <c r="K156" s="38">
        <v>480</v>
      </c>
      <c r="L156" s="59">
        <f t="shared" si="7"/>
        <v>480</v>
      </c>
      <c r="M156" s="50">
        <v>600</v>
      </c>
      <c r="N156" s="54">
        <f t="shared" si="6"/>
        <v>1080</v>
      </c>
      <c r="O156" s="52">
        <v>5</v>
      </c>
      <c r="P156" s="53">
        <f t="shared" si="8"/>
        <v>1085</v>
      </c>
    </row>
    <row r="157" s="3" customFormat="1" ht="18" customHeight="1" spans="1:16">
      <c r="A157" s="34">
        <v>153</v>
      </c>
      <c r="B157" s="35" t="s">
        <v>170</v>
      </c>
      <c r="C157" s="36">
        <v>1</v>
      </c>
      <c r="D157" s="37"/>
      <c r="E157" s="37"/>
      <c r="F157" s="37"/>
      <c r="G157" s="37"/>
      <c r="H157" s="38"/>
      <c r="I157" s="38"/>
      <c r="J157" s="38"/>
      <c r="K157" s="38"/>
      <c r="L157" s="49">
        <f t="shared" si="7"/>
        <v>0</v>
      </c>
      <c r="M157" s="50">
        <v>700</v>
      </c>
      <c r="N157" s="54">
        <f t="shared" si="6"/>
        <v>700</v>
      </c>
      <c r="O157" s="52">
        <v>5</v>
      </c>
      <c r="P157" s="53">
        <f t="shared" si="8"/>
        <v>705</v>
      </c>
    </row>
    <row r="158" s="4" customFormat="1" ht="18" customHeight="1" spans="1:16">
      <c r="A158" s="34">
        <v>154</v>
      </c>
      <c r="B158" s="35" t="s">
        <v>171</v>
      </c>
      <c r="C158" s="36">
        <v>1</v>
      </c>
      <c r="D158" s="37"/>
      <c r="E158" s="37"/>
      <c r="F158" s="37">
        <v>1</v>
      </c>
      <c r="G158" s="37"/>
      <c r="H158" s="38"/>
      <c r="I158" s="38"/>
      <c r="J158" s="38">
        <v>480</v>
      </c>
      <c r="K158" s="38"/>
      <c r="L158" s="49">
        <f t="shared" si="7"/>
        <v>480</v>
      </c>
      <c r="M158" s="50">
        <v>400</v>
      </c>
      <c r="N158" s="54">
        <f t="shared" si="6"/>
        <v>880</v>
      </c>
      <c r="O158" s="52">
        <v>5</v>
      </c>
      <c r="P158" s="53">
        <f t="shared" si="8"/>
        <v>885</v>
      </c>
    </row>
    <row r="159" s="3" customFormat="1" ht="18" customHeight="1" spans="1:16">
      <c r="A159" s="34">
        <v>155</v>
      </c>
      <c r="B159" s="35" t="s">
        <v>172</v>
      </c>
      <c r="C159" s="36">
        <v>1</v>
      </c>
      <c r="D159" s="37"/>
      <c r="E159" s="37"/>
      <c r="F159" s="37"/>
      <c r="G159" s="37"/>
      <c r="H159" s="38"/>
      <c r="I159" s="38"/>
      <c r="J159" s="38"/>
      <c r="K159" s="38"/>
      <c r="L159" s="49">
        <f t="shared" si="7"/>
        <v>0</v>
      </c>
      <c r="M159" s="50">
        <v>710</v>
      </c>
      <c r="N159" s="54">
        <f t="shared" si="6"/>
        <v>710</v>
      </c>
      <c r="O159" s="52">
        <v>5</v>
      </c>
      <c r="P159" s="53">
        <f t="shared" si="8"/>
        <v>715</v>
      </c>
    </row>
    <row r="160" s="3" customFormat="1" ht="18" customHeight="1" spans="1:16">
      <c r="A160" s="34">
        <v>156</v>
      </c>
      <c r="B160" s="35" t="s">
        <v>173</v>
      </c>
      <c r="C160" s="36">
        <v>2</v>
      </c>
      <c r="D160" s="37"/>
      <c r="E160" s="37"/>
      <c r="F160" s="37"/>
      <c r="G160" s="37"/>
      <c r="H160" s="38"/>
      <c r="I160" s="38"/>
      <c r="J160" s="38"/>
      <c r="K160" s="38"/>
      <c r="L160" s="49">
        <f t="shared" si="7"/>
        <v>0</v>
      </c>
      <c r="M160" s="50">
        <v>1320</v>
      </c>
      <c r="N160" s="54">
        <f t="shared" si="6"/>
        <v>1320</v>
      </c>
      <c r="O160" s="52">
        <v>5</v>
      </c>
      <c r="P160" s="53">
        <f t="shared" si="8"/>
        <v>1325</v>
      </c>
    </row>
    <row r="161" s="3" customFormat="1" ht="18" customHeight="1" spans="1:16">
      <c r="A161" s="34">
        <v>157</v>
      </c>
      <c r="B161" s="35" t="s">
        <v>174</v>
      </c>
      <c r="C161" s="36">
        <v>3</v>
      </c>
      <c r="D161" s="37"/>
      <c r="E161" s="37"/>
      <c r="F161" s="37">
        <v>1</v>
      </c>
      <c r="G161" s="37"/>
      <c r="H161" s="38"/>
      <c r="I161" s="38"/>
      <c r="J161" s="38">
        <v>480</v>
      </c>
      <c r="K161" s="38"/>
      <c r="L161" s="49">
        <f t="shared" si="7"/>
        <v>480</v>
      </c>
      <c r="M161" s="50">
        <v>1800</v>
      </c>
      <c r="N161" s="54">
        <f t="shared" si="6"/>
        <v>2280</v>
      </c>
      <c r="O161" s="52">
        <v>5</v>
      </c>
      <c r="P161" s="53">
        <f t="shared" si="8"/>
        <v>2285</v>
      </c>
    </row>
    <row r="162" s="3" customFormat="1" ht="18" customHeight="1" spans="1:16">
      <c r="A162" s="34">
        <v>158</v>
      </c>
      <c r="B162" s="35" t="s">
        <v>175</v>
      </c>
      <c r="C162" s="36">
        <v>1</v>
      </c>
      <c r="D162" s="37"/>
      <c r="E162" s="37"/>
      <c r="F162" s="37"/>
      <c r="G162" s="37"/>
      <c r="H162" s="38"/>
      <c r="I162" s="38"/>
      <c r="J162" s="38"/>
      <c r="K162" s="38"/>
      <c r="L162" s="49">
        <f t="shared" si="7"/>
        <v>0</v>
      </c>
      <c r="M162" s="50">
        <v>700</v>
      </c>
      <c r="N162" s="54">
        <f t="shared" si="6"/>
        <v>700</v>
      </c>
      <c r="O162" s="52">
        <v>5</v>
      </c>
      <c r="P162" s="53">
        <f t="shared" si="8"/>
        <v>705</v>
      </c>
    </row>
    <row r="163" s="3" customFormat="1" ht="18" customHeight="1" spans="1:16">
      <c r="A163" s="34">
        <v>159</v>
      </c>
      <c r="B163" s="35" t="s">
        <v>176</v>
      </c>
      <c r="C163" s="36">
        <v>2</v>
      </c>
      <c r="D163" s="37"/>
      <c r="E163" s="37"/>
      <c r="F163" s="37"/>
      <c r="G163" s="37"/>
      <c r="H163" s="38"/>
      <c r="I163" s="38"/>
      <c r="J163" s="38"/>
      <c r="K163" s="38"/>
      <c r="L163" s="49">
        <f t="shared" si="7"/>
        <v>0</v>
      </c>
      <c r="M163" s="50">
        <v>1600</v>
      </c>
      <c r="N163" s="54">
        <f t="shared" si="6"/>
        <v>1600</v>
      </c>
      <c r="O163" s="52">
        <v>5</v>
      </c>
      <c r="P163" s="53">
        <f t="shared" si="8"/>
        <v>1605</v>
      </c>
    </row>
    <row r="164" s="3" customFormat="1" ht="18" customHeight="1" spans="1:16">
      <c r="A164" s="34">
        <v>160</v>
      </c>
      <c r="B164" s="35" t="s">
        <v>177</v>
      </c>
      <c r="C164" s="36">
        <v>2</v>
      </c>
      <c r="D164" s="37"/>
      <c r="E164" s="37">
        <v>1</v>
      </c>
      <c r="F164" s="37"/>
      <c r="G164" s="37"/>
      <c r="H164" s="38"/>
      <c r="I164" s="38">
        <v>320</v>
      </c>
      <c r="J164" s="38"/>
      <c r="K164" s="38"/>
      <c r="L164" s="49">
        <f t="shared" si="7"/>
        <v>320</v>
      </c>
      <c r="M164" s="50">
        <v>1000</v>
      </c>
      <c r="N164" s="54">
        <f t="shared" si="6"/>
        <v>1320</v>
      </c>
      <c r="O164" s="52">
        <v>5</v>
      </c>
      <c r="P164" s="53">
        <f t="shared" si="8"/>
        <v>1325</v>
      </c>
    </row>
    <row r="165" s="3" customFormat="1" ht="18" customHeight="1" spans="1:16">
      <c r="A165" s="34">
        <v>161</v>
      </c>
      <c r="B165" s="35" t="s">
        <v>178</v>
      </c>
      <c r="C165" s="36">
        <v>1</v>
      </c>
      <c r="D165" s="37"/>
      <c r="E165" s="37"/>
      <c r="F165" s="37"/>
      <c r="G165" s="37"/>
      <c r="H165" s="38"/>
      <c r="I165" s="38"/>
      <c r="J165" s="38"/>
      <c r="K165" s="38"/>
      <c r="L165" s="49">
        <f t="shared" si="7"/>
        <v>0</v>
      </c>
      <c r="M165" s="50">
        <v>700</v>
      </c>
      <c r="N165" s="54">
        <f t="shared" si="6"/>
        <v>700</v>
      </c>
      <c r="O165" s="52">
        <v>5</v>
      </c>
      <c r="P165" s="53">
        <f t="shared" si="8"/>
        <v>705</v>
      </c>
    </row>
    <row r="166" s="3" customFormat="1" ht="18" customHeight="1" spans="1:16">
      <c r="A166" s="34">
        <v>162</v>
      </c>
      <c r="B166" s="35" t="s">
        <v>179</v>
      </c>
      <c r="C166" s="36">
        <v>2</v>
      </c>
      <c r="D166" s="37"/>
      <c r="E166" s="37"/>
      <c r="F166" s="37"/>
      <c r="G166" s="37"/>
      <c r="H166" s="38"/>
      <c r="I166" s="38"/>
      <c r="J166" s="38"/>
      <c r="K166" s="38"/>
      <c r="L166" s="49">
        <f t="shared" si="7"/>
        <v>0</v>
      </c>
      <c r="M166" s="50">
        <v>1400</v>
      </c>
      <c r="N166" s="54">
        <f t="shared" si="6"/>
        <v>1400</v>
      </c>
      <c r="O166" s="52">
        <v>5</v>
      </c>
      <c r="P166" s="53">
        <f t="shared" si="8"/>
        <v>1405</v>
      </c>
    </row>
    <row r="167" s="3" customFormat="1" ht="18" customHeight="1" spans="1:16">
      <c r="A167" s="34">
        <v>163</v>
      </c>
      <c r="B167" s="35" t="s">
        <v>180</v>
      </c>
      <c r="C167" s="36">
        <v>1</v>
      </c>
      <c r="D167" s="37"/>
      <c r="E167" s="37"/>
      <c r="F167" s="37">
        <v>1</v>
      </c>
      <c r="G167" s="37"/>
      <c r="H167" s="38"/>
      <c r="I167" s="38"/>
      <c r="J167" s="38">
        <v>480</v>
      </c>
      <c r="K167" s="38"/>
      <c r="L167" s="49">
        <f t="shared" si="7"/>
        <v>480</v>
      </c>
      <c r="M167" s="50">
        <v>800</v>
      </c>
      <c r="N167" s="54">
        <f t="shared" si="6"/>
        <v>1280</v>
      </c>
      <c r="O167" s="52">
        <v>5</v>
      </c>
      <c r="P167" s="53">
        <f t="shared" si="8"/>
        <v>1285</v>
      </c>
    </row>
    <row r="168" s="3" customFormat="1" ht="18" customHeight="1" spans="1:16">
      <c r="A168" s="34">
        <v>164</v>
      </c>
      <c r="B168" s="35" t="s">
        <v>181</v>
      </c>
      <c r="C168" s="36">
        <v>1</v>
      </c>
      <c r="D168" s="37"/>
      <c r="E168" s="37"/>
      <c r="F168" s="37">
        <v>1</v>
      </c>
      <c r="G168" s="37"/>
      <c r="H168" s="38"/>
      <c r="I168" s="38"/>
      <c r="J168" s="38">
        <v>480</v>
      </c>
      <c r="K168" s="38"/>
      <c r="L168" s="49">
        <f t="shared" si="7"/>
        <v>480</v>
      </c>
      <c r="M168" s="50">
        <v>800</v>
      </c>
      <c r="N168" s="54">
        <f t="shared" si="6"/>
        <v>1280</v>
      </c>
      <c r="O168" s="52">
        <v>5</v>
      </c>
      <c r="P168" s="53">
        <f t="shared" si="8"/>
        <v>1285</v>
      </c>
    </row>
    <row r="169" s="3" customFormat="1" ht="18" customHeight="1" spans="1:16">
      <c r="A169" s="34">
        <v>165</v>
      </c>
      <c r="B169" s="35" t="s">
        <v>182</v>
      </c>
      <c r="C169" s="36">
        <v>1</v>
      </c>
      <c r="D169" s="37"/>
      <c r="E169" s="37"/>
      <c r="F169" s="37"/>
      <c r="G169" s="37"/>
      <c r="H169" s="38"/>
      <c r="I169" s="38"/>
      <c r="J169" s="38"/>
      <c r="K169" s="38"/>
      <c r="L169" s="49">
        <f t="shared" si="7"/>
        <v>0</v>
      </c>
      <c r="M169" s="50">
        <v>380</v>
      </c>
      <c r="N169" s="54">
        <f t="shared" si="6"/>
        <v>380</v>
      </c>
      <c r="O169" s="52">
        <v>5</v>
      </c>
      <c r="P169" s="53">
        <f t="shared" si="8"/>
        <v>385</v>
      </c>
    </row>
    <row r="170" s="3" customFormat="1" ht="18" customHeight="1" spans="1:16">
      <c r="A170" s="34">
        <v>166</v>
      </c>
      <c r="B170" s="35" t="s">
        <v>183</v>
      </c>
      <c r="C170" s="36">
        <v>2</v>
      </c>
      <c r="D170" s="37"/>
      <c r="E170" s="37"/>
      <c r="F170" s="37">
        <v>1</v>
      </c>
      <c r="G170" s="37"/>
      <c r="H170" s="38"/>
      <c r="I170" s="38"/>
      <c r="J170" s="38">
        <v>480</v>
      </c>
      <c r="K170" s="38"/>
      <c r="L170" s="49">
        <f t="shared" si="7"/>
        <v>480</v>
      </c>
      <c r="M170" s="50">
        <v>680</v>
      </c>
      <c r="N170" s="54">
        <f t="shared" si="6"/>
        <v>1160</v>
      </c>
      <c r="O170" s="52">
        <v>5</v>
      </c>
      <c r="P170" s="53">
        <f t="shared" si="8"/>
        <v>1165</v>
      </c>
    </row>
    <row r="171" s="6" customFormat="1" ht="18" customHeight="1" spans="1:16">
      <c r="A171" s="34">
        <v>167</v>
      </c>
      <c r="B171" s="35" t="s">
        <v>184</v>
      </c>
      <c r="C171" s="36">
        <v>1</v>
      </c>
      <c r="D171" s="37"/>
      <c r="E171" s="37"/>
      <c r="F171" s="37">
        <v>1</v>
      </c>
      <c r="G171" s="37"/>
      <c r="H171" s="38"/>
      <c r="I171" s="38"/>
      <c r="J171" s="38">
        <v>480</v>
      </c>
      <c r="K171" s="38"/>
      <c r="L171" s="49">
        <f t="shared" si="7"/>
        <v>480</v>
      </c>
      <c r="M171" s="50">
        <v>400</v>
      </c>
      <c r="N171" s="54">
        <f t="shared" si="6"/>
        <v>880</v>
      </c>
      <c r="O171" s="52">
        <v>5</v>
      </c>
      <c r="P171" s="53">
        <f t="shared" si="8"/>
        <v>885</v>
      </c>
    </row>
    <row r="172" s="4" customFormat="1" ht="18" customHeight="1" spans="1:16">
      <c r="A172" s="34">
        <v>168</v>
      </c>
      <c r="B172" s="35" t="s">
        <v>185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49">
        <f t="shared" si="7"/>
        <v>480</v>
      </c>
      <c r="M172" s="50">
        <v>400</v>
      </c>
      <c r="N172" s="54">
        <f t="shared" si="6"/>
        <v>880</v>
      </c>
      <c r="O172" s="52">
        <v>5</v>
      </c>
      <c r="P172" s="53">
        <f t="shared" si="8"/>
        <v>885</v>
      </c>
    </row>
    <row r="173" s="3" customFormat="1" ht="18" customHeight="1" spans="1:16">
      <c r="A173" s="34">
        <v>169</v>
      </c>
      <c r="B173" s="35" t="s">
        <v>186</v>
      </c>
      <c r="C173" s="36">
        <v>1</v>
      </c>
      <c r="D173" s="37"/>
      <c r="E173" s="37"/>
      <c r="F173" s="37">
        <v>1</v>
      </c>
      <c r="G173" s="37"/>
      <c r="H173" s="38"/>
      <c r="I173" s="38"/>
      <c r="J173" s="38">
        <v>480</v>
      </c>
      <c r="K173" s="38"/>
      <c r="L173" s="49">
        <f t="shared" si="7"/>
        <v>480</v>
      </c>
      <c r="M173" s="50">
        <v>650</v>
      </c>
      <c r="N173" s="54">
        <f t="shared" si="6"/>
        <v>1130</v>
      </c>
      <c r="O173" s="52">
        <v>5</v>
      </c>
      <c r="P173" s="53">
        <f t="shared" si="8"/>
        <v>1135</v>
      </c>
    </row>
    <row r="174" s="3" customFormat="1" ht="18" customHeight="1" spans="1:16">
      <c r="A174" s="34">
        <v>170</v>
      </c>
      <c r="B174" s="35" t="s">
        <v>187</v>
      </c>
      <c r="C174" s="36">
        <v>1</v>
      </c>
      <c r="D174" s="37"/>
      <c r="E174" s="37"/>
      <c r="F174" s="37">
        <v>1</v>
      </c>
      <c r="G174" s="37"/>
      <c r="H174" s="38"/>
      <c r="I174" s="38"/>
      <c r="J174" s="38">
        <v>480</v>
      </c>
      <c r="K174" s="38"/>
      <c r="L174" s="49">
        <f t="shared" si="7"/>
        <v>480</v>
      </c>
      <c r="M174" s="50">
        <v>650</v>
      </c>
      <c r="N174" s="54">
        <f t="shared" si="6"/>
        <v>1130</v>
      </c>
      <c r="O174" s="52">
        <v>5</v>
      </c>
      <c r="P174" s="53">
        <f t="shared" si="8"/>
        <v>1135</v>
      </c>
    </row>
    <row r="175" s="3" customFormat="1" ht="18" customHeight="1" spans="1:16">
      <c r="A175" s="34">
        <v>171</v>
      </c>
      <c r="B175" s="35" t="s">
        <v>188</v>
      </c>
      <c r="C175" s="36">
        <v>1</v>
      </c>
      <c r="D175" s="37"/>
      <c r="E175" s="37"/>
      <c r="F175" s="37">
        <v>1</v>
      </c>
      <c r="G175" s="37"/>
      <c r="H175" s="38"/>
      <c r="I175" s="38"/>
      <c r="J175" s="38">
        <v>480</v>
      </c>
      <c r="K175" s="38"/>
      <c r="L175" s="49">
        <f t="shared" si="7"/>
        <v>480</v>
      </c>
      <c r="M175" s="50">
        <v>700</v>
      </c>
      <c r="N175" s="54">
        <f t="shared" si="6"/>
        <v>1180</v>
      </c>
      <c r="O175" s="52">
        <v>5</v>
      </c>
      <c r="P175" s="53">
        <f t="shared" si="8"/>
        <v>1185</v>
      </c>
    </row>
    <row r="176" s="3" customFormat="1" ht="18" customHeight="1" spans="1:16">
      <c r="A176" s="34">
        <v>172</v>
      </c>
      <c r="B176" s="35" t="s">
        <v>189</v>
      </c>
      <c r="C176" s="36">
        <v>1</v>
      </c>
      <c r="D176" s="37"/>
      <c r="E176" s="37"/>
      <c r="F176" s="37"/>
      <c r="G176" s="37"/>
      <c r="H176" s="38"/>
      <c r="I176" s="38"/>
      <c r="J176" s="38"/>
      <c r="K176" s="38"/>
      <c r="L176" s="49">
        <f t="shared" si="7"/>
        <v>0</v>
      </c>
      <c r="M176" s="50">
        <v>600</v>
      </c>
      <c r="N176" s="54">
        <f t="shared" si="6"/>
        <v>600</v>
      </c>
      <c r="O176" s="52">
        <v>5</v>
      </c>
      <c r="P176" s="53">
        <f t="shared" si="8"/>
        <v>605</v>
      </c>
    </row>
    <row r="177" s="5" customFormat="1" ht="18" customHeight="1" spans="1:16">
      <c r="A177" s="34">
        <v>173</v>
      </c>
      <c r="B177" s="35" t="s">
        <v>190</v>
      </c>
      <c r="C177" s="36">
        <v>1</v>
      </c>
      <c r="D177" s="37"/>
      <c r="E177" s="37"/>
      <c r="F177" s="37"/>
      <c r="G177" s="37">
        <v>1</v>
      </c>
      <c r="H177" s="38"/>
      <c r="I177" s="38"/>
      <c r="J177" s="58"/>
      <c r="K177" s="58">
        <v>480</v>
      </c>
      <c r="L177" s="49">
        <f t="shared" si="7"/>
        <v>480</v>
      </c>
      <c r="M177" s="50">
        <v>700</v>
      </c>
      <c r="N177" s="54">
        <f t="shared" si="6"/>
        <v>1180</v>
      </c>
      <c r="O177" s="52">
        <v>5</v>
      </c>
      <c r="P177" s="53">
        <f t="shared" si="8"/>
        <v>1185</v>
      </c>
    </row>
    <row r="178" s="5" customFormat="1" ht="18" customHeight="1" spans="1:16">
      <c r="A178" s="34">
        <v>174</v>
      </c>
      <c r="B178" s="35" t="s">
        <v>191</v>
      </c>
      <c r="C178" s="36">
        <v>1</v>
      </c>
      <c r="D178" s="37"/>
      <c r="E178" s="37"/>
      <c r="F178" s="37"/>
      <c r="G178" s="37"/>
      <c r="H178" s="38"/>
      <c r="I178" s="38"/>
      <c r="J178" s="38"/>
      <c r="K178" s="38"/>
      <c r="L178" s="49">
        <f t="shared" si="7"/>
        <v>0</v>
      </c>
      <c r="M178" s="50">
        <v>800</v>
      </c>
      <c r="N178" s="54">
        <f t="shared" si="6"/>
        <v>800</v>
      </c>
      <c r="O178" s="52">
        <v>5</v>
      </c>
      <c r="P178" s="53">
        <f t="shared" si="8"/>
        <v>805</v>
      </c>
    </row>
    <row r="179" s="5" customFormat="1" ht="18" customHeight="1" spans="1:16">
      <c r="A179" s="34">
        <v>175</v>
      </c>
      <c r="B179" s="35" t="s">
        <v>192</v>
      </c>
      <c r="C179" s="36">
        <v>1</v>
      </c>
      <c r="D179" s="37"/>
      <c r="E179" s="37"/>
      <c r="F179" s="37">
        <v>1</v>
      </c>
      <c r="G179" s="37"/>
      <c r="H179" s="38"/>
      <c r="I179" s="38"/>
      <c r="J179" s="38">
        <v>480</v>
      </c>
      <c r="K179" s="38"/>
      <c r="L179" s="49">
        <f t="shared" si="7"/>
        <v>480</v>
      </c>
      <c r="M179" s="50">
        <v>720</v>
      </c>
      <c r="N179" s="54">
        <f t="shared" si="6"/>
        <v>1200</v>
      </c>
      <c r="O179" s="52">
        <v>5</v>
      </c>
      <c r="P179" s="53">
        <f t="shared" si="8"/>
        <v>1205</v>
      </c>
    </row>
    <row r="180" s="5" customFormat="1" ht="18" customHeight="1" spans="1:16">
      <c r="A180" s="34">
        <v>176</v>
      </c>
      <c r="B180" s="35" t="s">
        <v>193</v>
      </c>
      <c r="C180" s="36">
        <v>1</v>
      </c>
      <c r="D180" s="37"/>
      <c r="E180" s="37"/>
      <c r="F180" s="37">
        <v>1</v>
      </c>
      <c r="G180" s="37"/>
      <c r="H180" s="38"/>
      <c r="I180" s="38"/>
      <c r="J180" s="38">
        <v>480</v>
      </c>
      <c r="K180" s="38"/>
      <c r="L180" s="49">
        <f t="shared" si="7"/>
        <v>480</v>
      </c>
      <c r="M180" s="50">
        <v>400</v>
      </c>
      <c r="N180" s="54">
        <f t="shared" si="6"/>
        <v>880</v>
      </c>
      <c r="O180" s="52">
        <v>5</v>
      </c>
      <c r="P180" s="53">
        <f t="shared" si="8"/>
        <v>885</v>
      </c>
    </row>
    <row r="181" s="5" customFormat="1" ht="18" customHeight="1" spans="1:16">
      <c r="A181" s="34">
        <v>177</v>
      </c>
      <c r="B181" s="35" t="s">
        <v>194</v>
      </c>
      <c r="C181" s="36">
        <v>1</v>
      </c>
      <c r="D181" s="37"/>
      <c r="E181" s="37"/>
      <c r="F181" s="37"/>
      <c r="G181" s="37">
        <v>1</v>
      </c>
      <c r="H181" s="38"/>
      <c r="I181" s="38"/>
      <c r="J181" s="58"/>
      <c r="K181" s="58">
        <v>480</v>
      </c>
      <c r="L181" s="49">
        <f t="shared" si="7"/>
        <v>480</v>
      </c>
      <c r="M181" s="50">
        <v>800</v>
      </c>
      <c r="N181" s="54">
        <f t="shared" si="6"/>
        <v>1280</v>
      </c>
      <c r="O181" s="52">
        <v>5</v>
      </c>
      <c r="P181" s="53">
        <f t="shared" si="8"/>
        <v>1285</v>
      </c>
    </row>
    <row r="182" s="5" customFormat="1" ht="18" customHeight="1" spans="1:16">
      <c r="A182" s="34">
        <v>178</v>
      </c>
      <c r="B182" s="35" t="s">
        <v>195</v>
      </c>
      <c r="C182" s="36">
        <v>1</v>
      </c>
      <c r="D182" s="37"/>
      <c r="E182" s="37"/>
      <c r="F182" s="37"/>
      <c r="G182" s="37"/>
      <c r="H182" s="38"/>
      <c r="I182" s="38"/>
      <c r="J182" s="38"/>
      <c r="K182" s="38"/>
      <c r="L182" s="49">
        <f t="shared" si="7"/>
        <v>0</v>
      </c>
      <c r="M182" s="50">
        <v>800</v>
      </c>
      <c r="N182" s="54">
        <f t="shared" ref="N182:N239" si="9">L182+M182</f>
        <v>800</v>
      </c>
      <c r="O182" s="52">
        <v>5</v>
      </c>
      <c r="P182" s="53">
        <f t="shared" si="8"/>
        <v>805</v>
      </c>
    </row>
    <row r="183" s="3" customFormat="1" ht="18" customHeight="1" spans="1:16">
      <c r="A183" s="34">
        <v>179</v>
      </c>
      <c r="B183" s="35" t="s">
        <v>196</v>
      </c>
      <c r="C183" s="36">
        <v>1</v>
      </c>
      <c r="D183" s="37"/>
      <c r="E183" s="37"/>
      <c r="F183" s="37"/>
      <c r="G183" s="37"/>
      <c r="H183" s="38"/>
      <c r="I183" s="38"/>
      <c r="J183" s="38"/>
      <c r="K183" s="38"/>
      <c r="L183" s="49">
        <f t="shared" si="7"/>
        <v>0</v>
      </c>
      <c r="M183" s="50">
        <v>700</v>
      </c>
      <c r="N183" s="54">
        <f t="shared" si="9"/>
        <v>700</v>
      </c>
      <c r="O183" s="52">
        <v>5</v>
      </c>
      <c r="P183" s="53">
        <f t="shared" si="8"/>
        <v>705</v>
      </c>
    </row>
    <row r="184" s="3" customFormat="1" ht="18" customHeight="1" spans="1:16">
      <c r="A184" s="34">
        <v>180</v>
      </c>
      <c r="B184" s="35" t="s">
        <v>197</v>
      </c>
      <c r="C184" s="36">
        <v>1</v>
      </c>
      <c r="D184" s="37"/>
      <c r="E184" s="37"/>
      <c r="F184" s="37">
        <v>1</v>
      </c>
      <c r="G184" s="37"/>
      <c r="H184" s="38"/>
      <c r="I184" s="38"/>
      <c r="J184" s="38">
        <v>480</v>
      </c>
      <c r="K184" s="38"/>
      <c r="L184" s="49">
        <f t="shared" ref="L184:L241" si="10">SUM(H184:K184)</f>
        <v>480</v>
      </c>
      <c r="M184" s="50">
        <v>800</v>
      </c>
      <c r="N184" s="54">
        <f t="shared" si="9"/>
        <v>1280</v>
      </c>
      <c r="O184" s="52">
        <v>5</v>
      </c>
      <c r="P184" s="53">
        <f t="shared" si="8"/>
        <v>1285</v>
      </c>
    </row>
    <row r="185" s="4" customFormat="1" ht="18" customHeight="1" spans="1:16">
      <c r="A185" s="34">
        <v>181</v>
      </c>
      <c r="B185" s="35" t="s">
        <v>198</v>
      </c>
      <c r="C185" s="36">
        <v>1</v>
      </c>
      <c r="D185" s="37"/>
      <c r="E185" s="37"/>
      <c r="F185" s="37">
        <v>1</v>
      </c>
      <c r="G185" s="37"/>
      <c r="H185" s="38"/>
      <c r="I185" s="38"/>
      <c r="J185" s="38">
        <v>480</v>
      </c>
      <c r="K185" s="38"/>
      <c r="L185" s="49">
        <f t="shared" si="10"/>
        <v>480</v>
      </c>
      <c r="M185" s="50">
        <v>400</v>
      </c>
      <c r="N185" s="54">
        <f t="shared" si="9"/>
        <v>880</v>
      </c>
      <c r="O185" s="52">
        <v>5</v>
      </c>
      <c r="P185" s="53">
        <f t="shared" si="8"/>
        <v>885</v>
      </c>
    </row>
    <row r="186" s="4" customFormat="1" ht="18" customHeight="1" spans="1:16">
      <c r="A186" s="61">
        <v>182</v>
      </c>
      <c r="B186" s="62" t="s">
        <v>199</v>
      </c>
      <c r="C186" s="63">
        <v>2</v>
      </c>
      <c r="D186" s="64"/>
      <c r="E186" s="64"/>
      <c r="F186" s="64">
        <v>1</v>
      </c>
      <c r="G186" s="64"/>
      <c r="H186" s="65"/>
      <c r="I186" s="65"/>
      <c r="J186" s="65">
        <v>480</v>
      </c>
      <c r="K186" s="65"/>
      <c r="L186" s="66">
        <f t="shared" si="10"/>
        <v>480</v>
      </c>
      <c r="M186" s="67">
        <v>1216</v>
      </c>
      <c r="N186" s="68">
        <f t="shared" si="9"/>
        <v>1696</v>
      </c>
      <c r="O186" s="69">
        <v>5</v>
      </c>
      <c r="P186" s="70">
        <f t="shared" ref="P186:P244" si="11">N186+O186</f>
        <v>1701</v>
      </c>
    </row>
    <row r="187" s="3" customFormat="1" ht="18" customHeight="1" spans="1:16">
      <c r="A187" s="34">
        <v>183</v>
      </c>
      <c r="B187" s="35" t="s">
        <v>200</v>
      </c>
      <c r="C187" s="36">
        <v>1</v>
      </c>
      <c r="D187" s="37"/>
      <c r="E187" s="37"/>
      <c r="F187" s="37"/>
      <c r="G187" s="37"/>
      <c r="H187" s="38"/>
      <c r="I187" s="38"/>
      <c r="J187" s="38"/>
      <c r="K187" s="38"/>
      <c r="L187" s="49">
        <f t="shared" si="10"/>
        <v>0</v>
      </c>
      <c r="M187" s="50">
        <v>800</v>
      </c>
      <c r="N187" s="54">
        <f t="shared" si="9"/>
        <v>800</v>
      </c>
      <c r="O187" s="52">
        <v>5</v>
      </c>
      <c r="P187" s="53">
        <f t="shared" si="11"/>
        <v>805</v>
      </c>
    </row>
    <row r="188" s="4" customFormat="1" ht="18" customHeight="1" spans="1:16">
      <c r="A188" s="34">
        <v>184</v>
      </c>
      <c r="B188" s="35" t="s">
        <v>201</v>
      </c>
      <c r="C188" s="36">
        <v>1</v>
      </c>
      <c r="D188" s="37"/>
      <c r="E188" s="37"/>
      <c r="F188" s="37">
        <v>1</v>
      </c>
      <c r="G188" s="37"/>
      <c r="H188" s="38"/>
      <c r="I188" s="38"/>
      <c r="J188" s="38">
        <v>480</v>
      </c>
      <c r="K188" s="38"/>
      <c r="L188" s="49">
        <f t="shared" si="10"/>
        <v>480</v>
      </c>
      <c r="M188" s="50">
        <v>400</v>
      </c>
      <c r="N188" s="54">
        <f t="shared" si="9"/>
        <v>880</v>
      </c>
      <c r="O188" s="52">
        <v>5</v>
      </c>
      <c r="P188" s="53">
        <f t="shared" si="11"/>
        <v>885</v>
      </c>
    </row>
    <row r="189" s="3" customFormat="1" ht="18" customHeight="1" spans="1:16">
      <c r="A189" s="34">
        <v>185</v>
      </c>
      <c r="B189" s="35" t="s">
        <v>202</v>
      </c>
      <c r="C189" s="36">
        <v>1</v>
      </c>
      <c r="D189" s="37"/>
      <c r="E189" s="37"/>
      <c r="F189" s="37"/>
      <c r="G189" s="37">
        <v>1</v>
      </c>
      <c r="H189" s="38"/>
      <c r="I189" s="38"/>
      <c r="J189" s="38"/>
      <c r="K189" s="38">
        <v>480</v>
      </c>
      <c r="L189" s="55">
        <f t="shared" si="10"/>
        <v>480</v>
      </c>
      <c r="M189" s="50">
        <v>800</v>
      </c>
      <c r="N189" s="54">
        <f t="shared" si="9"/>
        <v>1280</v>
      </c>
      <c r="O189" s="52">
        <v>5</v>
      </c>
      <c r="P189" s="53">
        <f t="shared" si="11"/>
        <v>1285</v>
      </c>
    </row>
    <row r="190" s="3" customFormat="1" ht="18" customHeight="1" spans="1:16">
      <c r="A190" s="34">
        <v>186</v>
      </c>
      <c r="B190" s="35" t="s">
        <v>203</v>
      </c>
      <c r="C190" s="36">
        <v>1</v>
      </c>
      <c r="D190" s="37"/>
      <c r="E190" s="37"/>
      <c r="F190" s="37">
        <v>1</v>
      </c>
      <c r="G190" s="37"/>
      <c r="H190" s="38"/>
      <c r="I190" s="38"/>
      <c r="J190" s="38">
        <v>480</v>
      </c>
      <c r="K190" s="38"/>
      <c r="L190" s="49">
        <f t="shared" si="10"/>
        <v>480</v>
      </c>
      <c r="M190" s="50">
        <v>800</v>
      </c>
      <c r="N190" s="54">
        <f t="shared" si="9"/>
        <v>1280</v>
      </c>
      <c r="O190" s="52">
        <v>5</v>
      </c>
      <c r="P190" s="53">
        <f t="shared" si="11"/>
        <v>1285</v>
      </c>
    </row>
    <row r="191" s="3" customFormat="1" ht="18" customHeight="1" spans="1:16">
      <c r="A191" s="34">
        <v>187</v>
      </c>
      <c r="B191" s="35" t="s">
        <v>204</v>
      </c>
      <c r="C191" s="36">
        <v>1</v>
      </c>
      <c r="D191" s="37"/>
      <c r="E191" s="37"/>
      <c r="F191" s="37">
        <v>1</v>
      </c>
      <c r="G191" s="37"/>
      <c r="H191" s="38"/>
      <c r="I191" s="38"/>
      <c r="J191" s="38">
        <v>480</v>
      </c>
      <c r="K191" s="38"/>
      <c r="L191" s="49">
        <f t="shared" si="10"/>
        <v>480</v>
      </c>
      <c r="M191" s="50">
        <v>800</v>
      </c>
      <c r="N191" s="54">
        <f t="shared" si="9"/>
        <v>1280</v>
      </c>
      <c r="O191" s="52">
        <v>5</v>
      </c>
      <c r="P191" s="53">
        <f t="shared" si="11"/>
        <v>1285</v>
      </c>
    </row>
    <row r="192" s="3" customFormat="1" ht="18" customHeight="1" spans="1:16">
      <c r="A192" s="34">
        <v>188</v>
      </c>
      <c r="B192" s="35" t="s">
        <v>205</v>
      </c>
      <c r="C192" s="36">
        <v>1</v>
      </c>
      <c r="D192" s="37"/>
      <c r="E192" s="37"/>
      <c r="F192" s="37">
        <v>1</v>
      </c>
      <c r="G192" s="37"/>
      <c r="H192" s="38"/>
      <c r="I192" s="38"/>
      <c r="J192" s="38">
        <v>480</v>
      </c>
      <c r="K192" s="38"/>
      <c r="L192" s="49">
        <f t="shared" si="10"/>
        <v>480</v>
      </c>
      <c r="M192" s="50">
        <v>800</v>
      </c>
      <c r="N192" s="54">
        <f t="shared" si="9"/>
        <v>1280</v>
      </c>
      <c r="O192" s="52">
        <v>5</v>
      </c>
      <c r="P192" s="53">
        <f t="shared" si="11"/>
        <v>1285</v>
      </c>
    </row>
    <row r="193" s="4" customFormat="1" ht="18" customHeight="1" spans="1:16">
      <c r="A193" s="34">
        <v>189</v>
      </c>
      <c r="B193" s="35" t="s">
        <v>206</v>
      </c>
      <c r="C193" s="36">
        <v>1</v>
      </c>
      <c r="D193" s="37"/>
      <c r="E193" s="37"/>
      <c r="F193" s="37">
        <v>1</v>
      </c>
      <c r="G193" s="37"/>
      <c r="H193" s="38"/>
      <c r="I193" s="38"/>
      <c r="J193" s="38">
        <v>480</v>
      </c>
      <c r="K193" s="38"/>
      <c r="L193" s="49">
        <f t="shared" si="10"/>
        <v>480</v>
      </c>
      <c r="M193" s="50">
        <v>400</v>
      </c>
      <c r="N193" s="54">
        <f t="shared" si="9"/>
        <v>880</v>
      </c>
      <c r="O193" s="52">
        <v>5</v>
      </c>
      <c r="P193" s="53">
        <f t="shared" si="11"/>
        <v>885</v>
      </c>
    </row>
    <row r="194" s="4" customFormat="1" ht="18" customHeight="1" spans="1:16">
      <c r="A194" s="34">
        <v>190</v>
      </c>
      <c r="B194" s="35" t="s">
        <v>207</v>
      </c>
      <c r="C194" s="36">
        <v>1</v>
      </c>
      <c r="D194" s="37"/>
      <c r="E194" s="37"/>
      <c r="F194" s="37"/>
      <c r="G194" s="37">
        <v>1</v>
      </c>
      <c r="H194" s="38"/>
      <c r="I194" s="38"/>
      <c r="J194" s="38"/>
      <c r="K194" s="38">
        <v>480</v>
      </c>
      <c r="L194" s="55">
        <f t="shared" si="10"/>
        <v>480</v>
      </c>
      <c r="M194" s="50">
        <v>665</v>
      </c>
      <c r="N194" s="54">
        <f t="shared" si="9"/>
        <v>1145</v>
      </c>
      <c r="O194" s="52">
        <v>5</v>
      </c>
      <c r="P194" s="53">
        <f t="shared" si="11"/>
        <v>1150</v>
      </c>
    </row>
    <row r="195" s="4" customFormat="1" ht="18" customHeight="1" spans="1:16">
      <c r="A195" s="34">
        <v>191</v>
      </c>
      <c r="B195" s="35" t="s">
        <v>208</v>
      </c>
      <c r="C195" s="36">
        <v>1</v>
      </c>
      <c r="D195" s="37"/>
      <c r="E195" s="37"/>
      <c r="F195" s="37"/>
      <c r="G195" s="37">
        <v>1</v>
      </c>
      <c r="H195" s="38"/>
      <c r="I195" s="38"/>
      <c r="J195" s="38"/>
      <c r="K195" s="38">
        <v>480</v>
      </c>
      <c r="L195" s="55">
        <f t="shared" si="10"/>
        <v>480</v>
      </c>
      <c r="M195" s="50">
        <v>400</v>
      </c>
      <c r="N195" s="54">
        <f t="shared" si="9"/>
        <v>880</v>
      </c>
      <c r="O195" s="52">
        <v>5</v>
      </c>
      <c r="P195" s="53">
        <f t="shared" si="11"/>
        <v>885</v>
      </c>
    </row>
    <row r="196" s="3" customFormat="1" ht="18" customHeight="1" spans="1:16">
      <c r="A196" s="34">
        <v>192</v>
      </c>
      <c r="B196" s="35" t="s">
        <v>209</v>
      </c>
      <c r="C196" s="36">
        <v>1</v>
      </c>
      <c r="D196" s="37"/>
      <c r="E196" s="37"/>
      <c r="F196" s="37"/>
      <c r="G196" s="37"/>
      <c r="H196" s="38"/>
      <c r="I196" s="38"/>
      <c r="J196" s="38"/>
      <c r="K196" s="38"/>
      <c r="L196" s="49">
        <f t="shared" si="10"/>
        <v>0</v>
      </c>
      <c r="M196" s="50">
        <v>800</v>
      </c>
      <c r="N196" s="54">
        <f t="shared" si="9"/>
        <v>800</v>
      </c>
      <c r="O196" s="52">
        <v>5</v>
      </c>
      <c r="P196" s="53">
        <f t="shared" si="11"/>
        <v>805</v>
      </c>
    </row>
    <row r="197" s="3" customFormat="1" ht="18" customHeight="1" spans="1:16">
      <c r="A197" s="34">
        <v>193</v>
      </c>
      <c r="B197" s="35" t="s">
        <v>210</v>
      </c>
      <c r="C197" s="36">
        <v>2</v>
      </c>
      <c r="D197" s="37"/>
      <c r="E197" s="37">
        <v>1</v>
      </c>
      <c r="F197" s="37"/>
      <c r="G197" s="37"/>
      <c r="H197" s="38"/>
      <c r="I197" s="38">
        <v>320</v>
      </c>
      <c r="J197" s="38"/>
      <c r="K197" s="38"/>
      <c r="L197" s="49">
        <f t="shared" si="10"/>
        <v>320</v>
      </c>
      <c r="M197" s="50">
        <v>1200</v>
      </c>
      <c r="N197" s="54">
        <f t="shared" si="9"/>
        <v>1520</v>
      </c>
      <c r="O197" s="52">
        <v>5</v>
      </c>
      <c r="P197" s="53">
        <f t="shared" si="11"/>
        <v>1525</v>
      </c>
    </row>
    <row r="198" s="3" customFormat="1" ht="18" customHeight="1" spans="1:16">
      <c r="A198" s="34">
        <v>194</v>
      </c>
      <c r="B198" s="35" t="s">
        <v>211</v>
      </c>
      <c r="C198" s="36">
        <v>1</v>
      </c>
      <c r="D198" s="37"/>
      <c r="E198" s="37"/>
      <c r="F198" s="37"/>
      <c r="G198" s="37"/>
      <c r="H198" s="38"/>
      <c r="I198" s="38"/>
      <c r="J198" s="38"/>
      <c r="K198" s="38"/>
      <c r="L198" s="49">
        <f t="shared" si="10"/>
        <v>0</v>
      </c>
      <c r="M198" s="50">
        <v>600</v>
      </c>
      <c r="N198" s="54">
        <f t="shared" si="9"/>
        <v>600</v>
      </c>
      <c r="O198" s="52">
        <v>5</v>
      </c>
      <c r="P198" s="53">
        <f t="shared" si="11"/>
        <v>605</v>
      </c>
    </row>
    <row r="199" s="3" customFormat="1" ht="18" customHeight="1" spans="1:16">
      <c r="A199" s="34">
        <v>195</v>
      </c>
      <c r="B199" s="35" t="s">
        <v>212</v>
      </c>
      <c r="C199" s="36">
        <v>1</v>
      </c>
      <c r="D199" s="37"/>
      <c r="E199" s="37"/>
      <c r="F199" s="37"/>
      <c r="G199" s="37"/>
      <c r="H199" s="38"/>
      <c r="I199" s="38"/>
      <c r="J199" s="38"/>
      <c r="K199" s="38"/>
      <c r="L199" s="49">
        <f t="shared" si="10"/>
        <v>0</v>
      </c>
      <c r="M199" s="50">
        <v>600</v>
      </c>
      <c r="N199" s="54">
        <f t="shared" si="9"/>
        <v>600</v>
      </c>
      <c r="O199" s="52">
        <v>5</v>
      </c>
      <c r="P199" s="53">
        <f t="shared" si="11"/>
        <v>605</v>
      </c>
    </row>
    <row r="200" s="3" customFormat="1" ht="18" customHeight="1" spans="1:16">
      <c r="A200" s="34">
        <v>196</v>
      </c>
      <c r="B200" s="35" t="s">
        <v>213</v>
      </c>
      <c r="C200" s="36">
        <v>1</v>
      </c>
      <c r="D200" s="37"/>
      <c r="E200" s="37"/>
      <c r="F200" s="37"/>
      <c r="G200" s="37">
        <v>1</v>
      </c>
      <c r="H200" s="38"/>
      <c r="I200" s="38"/>
      <c r="J200" s="38"/>
      <c r="K200" s="38">
        <v>480</v>
      </c>
      <c r="L200" s="55">
        <f t="shared" si="10"/>
        <v>480</v>
      </c>
      <c r="M200" s="50">
        <v>800</v>
      </c>
      <c r="N200" s="54">
        <f t="shared" si="9"/>
        <v>1280</v>
      </c>
      <c r="O200" s="52">
        <v>5</v>
      </c>
      <c r="P200" s="53">
        <f t="shared" si="11"/>
        <v>1285</v>
      </c>
    </row>
    <row r="201" s="6" customFormat="1" ht="18" customHeight="1" spans="1:16">
      <c r="A201" s="34">
        <v>197</v>
      </c>
      <c r="B201" s="35" t="s">
        <v>214</v>
      </c>
      <c r="C201" s="36">
        <v>1</v>
      </c>
      <c r="D201" s="37"/>
      <c r="E201" s="37"/>
      <c r="F201" s="37">
        <v>1</v>
      </c>
      <c r="G201" s="37"/>
      <c r="H201" s="38"/>
      <c r="I201" s="38"/>
      <c r="J201" s="38">
        <v>480</v>
      </c>
      <c r="K201" s="38"/>
      <c r="L201" s="55">
        <f t="shared" si="10"/>
        <v>480</v>
      </c>
      <c r="M201" s="50">
        <v>400</v>
      </c>
      <c r="N201" s="54">
        <f t="shared" si="9"/>
        <v>880</v>
      </c>
      <c r="O201" s="52">
        <v>5</v>
      </c>
      <c r="P201" s="53">
        <f t="shared" si="11"/>
        <v>885</v>
      </c>
    </row>
    <row r="202" s="3" customFormat="1" ht="18" customHeight="1" spans="1:16">
      <c r="A202" s="34">
        <v>198</v>
      </c>
      <c r="B202" s="35" t="s">
        <v>215</v>
      </c>
      <c r="C202" s="36">
        <v>1</v>
      </c>
      <c r="D202" s="37"/>
      <c r="E202" s="37"/>
      <c r="F202" s="37"/>
      <c r="G202" s="37"/>
      <c r="H202" s="38"/>
      <c r="I202" s="38"/>
      <c r="J202" s="38"/>
      <c r="K202" s="38"/>
      <c r="L202" s="55">
        <f t="shared" si="10"/>
        <v>0</v>
      </c>
      <c r="M202" s="50">
        <v>500</v>
      </c>
      <c r="N202" s="54">
        <f t="shared" si="9"/>
        <v>500</v>
      </c>
      <c r="O202" s="52">
        <v>5</v>
      </c>
      <c r="P202" s="53">
        <f t="shared" si="11"/>
        <v>505</v>
      </c>
    </row>
    <row r="203" s="3" customFormat="1" ht="18" customHeight="1" spans="1:16">
      <c r="A203" s="34">
        <v>199</v>
      </c>
      <c r="B203" s="35" t="s">
        <v>216</v>
      </c>
      <c r="C203" s="36">
        <v>1</v>
      </c>
      <c r="D203" s="37"/>
      <c r="E203" s="37"/>
      <c r="F203" s="37"/>
      <c r="G203" s="37">
        <v>1</v>
      </c>
      <c r="H203" s="38"/>
      <c r="I203" s="38"/>
      <c r="J203" s="38"/>
      <c r="K203" s="38">
        <v>480</v>
      </c>
      <c r="L203" s="55">
        <f t="shared" si="10"/>
        <v>480</v>
      </c>
      <c r="M203" s="50">
        <v>800</v>
      </c>
      <c r="N203" s="54">
        <f t="shared" si="9"/>
        <v>1280</v>
      </c>
      <c r="O203" s="52">
        <v>5</v>
      </c>
      <c r="P203" s="53">
        <f t="shared" si="11"/>
        <v>1285</v>
      </c>
    </row>
    <row r="204" s="3" customFormat="1" ht="18" customHeight="1" spans="1:16">
      <c r="A204" s="34">
        <v>200</v>
      </c>
      <c r="B204" s="35" t="s">
        <v>217</v>
      </c>
      <c r="C204" s="36">
        <v>3</v>
      </c>
      <c r="D204" s="37"/>
      <c r="E204" s="37">
        <v>1</v>
      </c>
      <c r="F204" s="37"/>
      <c r="G204" s="37">
        <v>1</v>
      </c>
      <c r="H204" s="38"/>
      <c r="I204" s="38">
        <v>320</v>
      </c>
      <c r="J204" s="38"/>
      <c r="K204" s="38">
        <v>480</v>
      </c>
      <c r="L204" s="55">
        <f t="shared" si="10"/>
        <v>800</v>
      </c>
      <c r="M204" s="50">
        <v>600</v>
      </c>
      <c r="N204" s="54">
        <f t="shared" si="9"/>
        <v>1400</v>
      </c>
      <c r="O204" s="52">
        <v>5</v>
      </c>
      <c r="P204" s="53">
        <f t="shared" si="11"/>
        <v>1405</v>
      </c>
    </row>
    <row r="205" s="3" customFormat="1" ht="18" customHeight="1" spans="1:16">
      <c r="A205" s="34">
        <v>201</v>
      </c>
      <c r="B205" s="35" t="s">
        <v>218</v>
      </c>
      <c r="C205" s="36">
        <v>1</v>
      </c>
      <c r="D205" s="37"/>
      <c r="E205" s="37"/>
      <c r="F205" s="37">
        <v>1</v>
      </c>
      <c r="G205" s="37"/>
      <c r="H205" s="38"/>
      <c r="I205" s="38"/>
      <c r="J205" s="38">
        <v>480</v>
      </c>
      <c r="K205" s="38"/>
      <c r="L205" s="49">
        <f t="shared" si="10"/>
        <v>480</v>
      </c>
      <c r="M205" s="50">
        <v>800</v>
      </c>
      <c r="N205" s="54">
        <f t="shared" si="9"/>
        <v>1280</v>
      </c>
      <c r="O205" s="52">
        <v>5</v>
      </c>
      <c r="P205" s="53">
        <f t="shared" si="11"/>
        <v>1285</v>
      </c>
    </row>
    <row r="206" s="3" customFormat="1" ht="18" customHeight="1" spans="1:16">
      <c r="A206" s="34">
        <v>202</v>
      </c>
      <c r="B206" s="35" t="s">
        <v>219</v>
      </c>
      <c r="C206" s="36">
        <v>2</v>
      </c>
      <c r="D206" s="37">
        <v>2</v>
      </c>
      <c r="E206" s="37"/>
      <c r="F206" s="37"/>
      <c r="G206" s="37"/>
      <c r="H206" s="71">
        <v>480</v>
      </c>
      <c r="I206" s="38"/>
      <c r="J206" s="38"/>
      <c r="K206" s="38"/>
      <c r="L206" s="49">
        <f t="shared" si="10"/>
        <v>480</v>
      </c>
      <c r="M206" s="50">
        <v>1298</v>
      </c>
      <c r="N206" s="54">
        <f t="shared" si="9"/>
        <v>1778</v>
      </c>
      <c r="O206" s="52">
        <v>5</v>
      </c>
      <c r="P206" s="53">
        <f t="shared" si="11"/>
        <v>1783</v>
      </c>
    </row>
    <row r="207" s="3" customFormat="1" ht="18" customHeight="1" spans="1:16">
      <c r="A207" s="34">
        <v>203</v>
      </c>
      <c r="B207" s="35" t="s">
        <v>220</v>
      </c>
      <c r="C207" s="36">
        <v>1</v>
      </c>
      <c r="D207" s="37"/>
      <c r="E207" s="37"/>
      <c r="F207" s="37"/>
      <c r="G207" s="37"/>
      <c r="H207" s="38"/>
      <c r="I207" s="38"/>
      <c r="J207" s="38"/>
      <c r="K207" s="38"/>
      <c r="L207" s="49">
        <f t="shared" si="10"/>
        <v>0</v>
      </c>
      <c r="M207" s="50">
        <v>300</v>
      </c>
      <c r="N207" s="54">
        <f t="shared" si="9"/>
        <v>300</v>
      </c>
      <c r="O207" s="52">
        <v>5</v>
      </c>
      <c r="P207" s="53">
        <f t="shared" si="11"/>
        <v>305</v>
      </c>
    </row>
    <row r="208" s="3" customFormat="1" ht="18" customHeight="1" spans="1:16">
      <c r="A208" s="34">
        <v>204</v>
      </c>
      <c r="B208" s="35" t="s">
        <v>221</v>
      </c>
      <c r="C208" s="36">
        <v>1</v>
      </c>
      <c r="D208" s="37"/>
      <c r="E208" s="37"/>
      <c r="F208" s="37"/>
      <c r="G208" s="37"/>
      <c r="H208" s="38"/>
      <c r="I208" s="38"/>
      <c r="J208" s="38"/>
      <c r="K208" s="38"/>
      <c r="L208" s="49">
        <f t="shared" si="10"/>
        <v>0</v>
      </c>
      <c r="M208" s="50">
        <v>600</v>
      </c>
      <c r="N208" s="54">
        <f t="shared" si="9"/>
        <v>600</v>
      </c>
      <c r="O208" s="52">
        <v>5</v>
      </c>
      <c r="P208" s="53">
        <f t="shared" si="11"/>
        <v>605</v>
      </c>
    </row>
    <row r="209" s="3" customFormat="1" ht="18" customHeight="1" spans="1:16">
      <c r="A209" s="34">
        <v>205</v>
      </c>
      <c r="B209" s="35" t="s">
        <v>222</v>
      </c>
      <c r="C209" s="36">
        <v>2</v>
      </c>
      <c r="D209" s="37"/>
      <c r="E209" s="37">
        <v>1</v>
      </c>
      <c r="F209" s="37"/>
      <c r="G209" s="37"/>
      <c r="H209" s="38"/>
      <c r="I209" s="38">
        <v>320</v>
      </c>
      <c r="J209" s="38"/>
      <c r="K209" s="38"/>
      <c r="L209" s="49">
        <f t="shared" si="10"/>
        <v>320</v>
      </c>
      <c r="M209" s="50">
        <v>900</v>
      </c>
      <c r="N209" s="54">
        <f t="shared" si="9"/>
        <v>1220</v>
      </c>
      <c r="O209" s="52">
        <v>5</v>
      </c>
      <c r="P209" s="53">
        <f t="shared" si="11"/>
        <v>1225</v>
      </c>
    </row>
    <row r="210" s="5" customFormat="1" ht="18" customHeight="1" spans="1:16">
      <c r="A210" s="34">
        <v>206</v>
      </c>
      <c r="B210" s="35" t="s">
        <v>223</v>
      </c>
      <c r="C210" s="36">
        <v>2</v>
      </c>
      <c r="D210" s="37"/>
      <c r="E210" s="37">
        <v>1</v>
      </c>
      <c r="F210" s="37">
        <v>1</v>
      </c>
      <c r="G210" s="37"/>
      <c r="H210" s="38"/>
      <c r="I210" s="38">
        <v>320</v>
      </c>
      <c r="J210" s="58">
        <v>480</v>
      </c>
      <c r="K210" s="38"/>
      <c r="L210" s="49">
        <f t="shared" si="10"/>
        <v>800</v>
      </c>
      <c r="M210" s="50">
        <v>600</v>
      </c>
      <c r="N210" s="54">
        <f t="shared" si="9"/>
        <v>1400</v>
      </c>
      <c r="O210" s="52">
        <v>5</v>
      </c>
      <c r="P210" s="53">
        <f t="shared" si="11"/>
        <v>1405</v>
      </c>
    </row>
    <row r="211" s="5" customFormat="1" ht="18" customHeight="1" spans="1:16">
      <c r="A211" s="34">
        <v>207</v>
      </c>
      <c r="B211" s="35" t="s">
        <v>224</v>
      </c>
      <c r="C211" s="36">
        <v>1</v>
      </c>
      <c r="D211" s="37"/>
      <c r="E211" s="37"/>
      <c r="F211" s="37">
        <v>1</v>
      </c>
      <c r="G211" s="37"/>
      <c r="H211" s="38"/>
      <c r="I211" s="38"/>
      <c r="J211" s="38">
        <v>480</v>
      </c>
      <c r="K211" s="38"/>
      <c r="L211" s="49">
        <f t="shared" si="10"/>
        <v>480</v>
      </c>
      <c r="M211" s="50">
        <v>400</v>
      </c>
      <c r="N211" s="54">
        <f t="shared" si="9"/>
        <v>880</v>
      </c>
      <c r="O211" s="52">
        <v>5</v>
      </c>
      <c r="P211" s="53">
        <f t="shared" si="11"/>
        <v>885</v>
      </c>
    </row>
    <row r="212" s="5" customFormat="1" ht="18" customHeight="1" spans="1:16">
      <c r="A212" s="34">
        <v>208</v>
      </c>
      <c r="B212" s="35" t="s">
        <v>225</v>
      </c>
      <c r="C212" s="36">
        <v>3</v>
      </c>
      <c r="D212" s="37"/>
      <c r="E212" s="37"/>
      <c r="F212" s="37"/>
      <c r="G212" s="37"/>
      <c r="H212" s="38"/>
      <c r="I212" s="38"/>
      <c r="J212" s="38"/>
      <c r="K212" s="38"/>
      <c r="L212" s="49">
        <f t="shared" si="10"/>
        <v>0</v>
      </c>
      <c r="M212" s="50">
        <v>2200</v>
      </c>
      <c r="N212" s="54">
        <f t="shared" si="9"/>
        <v>2200</v>
      </c>
      <c r="O212" s="52">
        <v>5</v>
      </c>
      <c r="P212" s="53">
        <f t="shared" si="11"/>
        <v>2205</v>
      </c>
    </row>
    <row r="213" s="5" customFormat="1" ht="18" customHeight="1" spans="1:16">
      <c r="A213" s="34">
        <v>209</v>
      </c>
      <c r="B213" s="35" t="s">
        <v>226</v>
      </c>
      <c r="C213" s="36">
        <v>1</v>
      </c>
      <c r="D213" s="37"/>
      <c r="E213" s="37"/>
      <c r="F213" s="37"/>
      <c r="G213" s="37">
        <v>1</v>
      </c>
      <c r="H213" s="38"/>
      <c r="I213" s="38"/>
      <c r="J213" s="38"/>
      <c r="K213" s="38">
        <v>480</v>
      </c>
      <c r="L213" s="55">
        <f t="shared" si="10"/>
        <v>480</v>
      </c>
      <c r="M213" s="50">
        <v>400</v>
      </c>
      <c r="N213" s="54">
        <f t="shared" si="9"/>
        <v>880</v>
      </c>
      <c r="O213" s="52">
        <v>5</v>
      </c>
      <c r="P213" s="53">
        <f t="shared" si="11"/>
        <v>885</v>
      </c>
    </row>
    <row r="214" s="5" customFormat="1" ht="18" customHeight="1" spans="1:16">
      <c r="A214" s="34">
        <v>210</v>
      </c>
      <c r="B214" s="35" t="s">
        <v>227</v>
      </c>
      <c r="C214" s="36">
        <v>1</v>
      </c>
      <c r="D214" s="37"/>
      <c r="E214" s="37"/>
      <c r="F214" s="37"/>
      <c r="G214" s="37"/>
      <c r="H214" s="38"/>
      <c r="I214" s="38"/>
      <c r="J214" s="38"/>
      <c r="K214" s="38"/>
      <c r="L214" s="49">
        <f t="shared" si="10"/>
        <v>0</v>
      </c>
      <c r="M214" s="50">
        <v>800</v>
      </c>
      <c r="N214" s="54">
        <f t="shared" si="9"/>
        <v>800</v>
      </c>
      <c r="O214" s="52">
        <v>5</v>
      </c>
      <c r="P214" s="53">
        <f t="shared" si="11"/>
        <v>805</v>
      </c>
    </row>
    <row r="215" s="5" customFormat="1" ht="18" customHeight="1" spans="1:16">
      <c r="A215" s="34">
        <v>211</v>
      </c>
      <c r="B215" s="35" t="s">
        <v>228</v>
      </c>
      <c r="C215" s="36">
        <v>1</v>
      </c>
      <c r="D215" s="37"/>
      <c r="E215" s="37"/>
      <c r="F215" s="37">
        <v>1</v>
      </c>
      <c r="G215" s="37"/>
      <c r="H215" s="38"/>
      <c r="I215" s="38"/>
      <c r="J215" s="38">
        <v>480</v>
      </c>
      <c r="K215" s="38"/>
      <c r="L215" s="49">
        <f t="shared" si="10"/>
        <v>480</v>
      </c>
      <c r="M215" s="50">
        <v>150</v>
      </c>
      <c r="N215" s="54">
        <f t="shared" si="9"/>
        <v>630</v>
      </c>
      <c r="O215" s="52">
        <v>5</v>
      </c>
      <c r="P215" s="53">
        <f t="shared" si="11"/>
        <v>635</v>
      </c>
    </row>
    <row r="216" s="5" customFormat="1" ht="18" customHeight="1" spans="1:16">
      <c r="A216" s="34">
        <v>212</v>
      </c>
      <c r="B216" s="35" t="s">
        <v>229</v>
      </c>
      <c r="C216" s="36">
        <v>2</v>
      </c>
      <c r="D216" s="37"/>
      <c r="E216" s="37">
        <v>1</v>
      </c>
      <c r="F216" s="37"/>
      <c r="G216" s="37">
        <v>1</v>
      </c>
      <c r="H216" s="38"/>
      <c r="I216" s="58">
        <v>320</v>
      </c>
      <c r="J216" s="38"/>
      <c r="K216" s="58">
        <v>480</v>
      </c>
      <c r="L216" s="49">
        <f t="shared" si="10"/>
        <v>800</v>
      </c>
      <c r="M216" s="50">
        <v>1400</v>
      </c>
      <c r="N216" s="51">
        <f t="shared" si="9"/>
        <v>2200</v>
      </c>
      <c r="O216" s="52">
        <v>5</v>
      </c>
      <c r="P216" s="53">
        <f t="shared" si="11"/>
        <v>2205</v>
      </c>
    </row>
    <row r="217" s="4" customFormat="1" ht="17.25" customHeight="1" spans="1:16">
      <c r="A217" s="61">
        <v>213</v>
      </c>
      <c r="B217" s="62" t="s">
        <v>230</v>
      </c>
      <c r="C217" s="63">
        <v>1</v>
      </c>
      <c r="D217" s="64"/>
      <c r="E217" s="64"/>
      <c r="F217" s="64"/>
      <c r="G217" s="64">
        <v>1</v>
      </c>
      <c r="H217" s="65"/>
      <c r="I217" s="65"/>
      <c r="J217" s="65"/>
      <c r="K217" s="76">
        <v>480</v>
      </c>
      <c r="L217" s="49">
        <f t="shared" si="10"/>
        <v>480</v>
      </c>
      <c r="M217" s="67">
        <v>800</v>
      </c>
      <c r="N217" s="68">
        <f t="shared" si="9"/>
        <v>1280</v>
      </c>
      <c r="O217" s="69">
        <v>5</v>
      </c>
      <c r="P217" s="70">
        <f t="shared" si="11"/>
        <v>1285</v>
      </c>
    </row>
    <row r="218" s="5" customFormat="1" ht="18" customHeight="1" spans="1:16">
      <c r="A218" s="34">
        <v>214</v>
      </c>
      <c r="B218" s="35" t="s">
        <v>231</v>
      </c>
      <c r="C218" s="36">
        <v>1</v>
      </c>
      <c r="D218" s="37"/>
      <c r="E218" s="37"/>
      <c r="F218" s="37">
        <v>1</v>
      </c>
      <c r="G218" s="37"/>
      <c r="H218" s="38"/>
      <c r="I218" s="38"/>
      <c r="J218" s="58">
        <v>480</v>
      </c>
      <c r="K218" s="38"/>
      <c r="L218" s="77">
        <v>480</v>
      </c>
      <c r="M218" s="50">
        <v>600</v>
      </c>
      <c r="N218" s="54">
        <f t="shared" si="9"/>
        <v>1080</v>
      </c>
      <c r="O218" s="52">
        <v>5</v>
      </c>
      <c r="P218" s="53">
        <f t="shared" si="11"/>
        <v>1085</v>
      </c>
    </row>
    <row r="219" s="3" customFormat="1" ht="18" customHeight="1" spans="1:16">
      <c r="A219" s="34">
        <v>215</v>
      </c>
      <c r="B219" s="35" t="s">
        <v>232</v>
      </c>
      <c r="C219" s="36">
        <v>1</v>
      </c>
      <c r="D219" s="37"/>
      <c r="E219" s="37"/>
      <c r="F219" s="37"/>
      <c r="G219" s="37">
        <v>1</v>
      </c>
      <c r="H219" s="38"/>
      <c r="I219" s="38"/>
      <c r="J219" s="38"/>
      <c r="K219" s="38">
        <v>480</v>
      </c>
      <c r="L219" s="59">
        <f t="shared" si="10"/>
        <v>480</v>
      </c>
      <c r="M219" s="50">
        <v>800</v>
      </c>
      <c r="N219" s="54">
        <f t="shared" si="9"/>
        <v>1280</v>
      </c>
      <c r="O219" s="52">
        <v>5</v>
      </c>
      <c r="P219" s="53">
        <f t="shared" si="11"/>
        <v>1285</v>
      </c>
    </row>
    <row r="220" s="3" customFormat="1" ht="18" customHeight="1" spans="1:16">
      <c r="A220" s="34">
        <v>216</v>
      </c>
      <c r="B220" s="35" t="s">
        <v>233</v>
      </c>
      <c r="C220" s="36">
        <v>1</v>
      </c>
      <c r="D220" s="37"/>
      <c r="E220" s="37"/>
      <c r="F220" s="37"/>
      <c r="G220" s="37"/>
      <c r="H220" s="38"/>
      <c r="I220" s="38"/>
      <c r="J220" s="38"/>
      <c r="K220" s="38"/>
      <c r="L220" s="49">
        <f t="shared" si="10"/>
        <v>0</v>
      </c>
      <c r="M220" s="50">
        <v>800</v>
      </c>
      <c r="N220" s="54">
        <f t="shared" si="9"/>
        <v>800</v>
      </c>
      <c r="O220" s="52">
        <v>5</v>
      </c>
      <c r="P220" s="53">
        <f t="shared" si="11"/>
        <v>805</v>
      </c>
    </row>
    <row r="221" s="3" customFormat="1" ht="18" customHeight="1" spans="1:16">
      <c r="A221" s="34">
        <v>217</v>
      </c>
      <c r="B221" s="35" t="s">
        <v>234</v>
      </c>
      <c r="C221" s="36">
        <v>1</v>
      </c>
      <c r="D221" s="37"/>
      <c r="E221" s="37"/>
      <c r="F221" s="37">
        <v>1</v>
      </c>
      <c r="G221" s="37"/>
      <c r="H221" s="38"/>
      <c r="I221" s="38"/>
      <c r="J221" s="38">
        <v>480</v>
      </c>
      <c r="K221" s="38"/>
      <c r="L221" s="49">
        <f t="shared" si="10"/>
        <v>480</v>
      </c>
      <c r="M221" s="50">
        <v>800</v>
      </c>
      <c r="N221" s="54">
        <f t="shared" si="9"/>
        <v>1280</v>
      </c>
      <c r="O221" s="52">
        <v>5</v>
      </c>
      <c r="P221" s="53">
        <f t="shared" si="11"/>
        <v>1285</v>
      </c>
    </row>
    <row r="222" s="3" customFormat="1" ht="18" customHeight="1" spans="1:16">
      <c r="A222" s="34">
        <v>218</v>
      </c>
      <c r="B222" s="72" t="s">
        <v>235</v>
      </c>
      <c r="C222" s="73">
        <v>1</v>
      </c>
      <c r="D222" s="37"/>
      <c r="E222" s="37"/>
      <c r="F222" s="37"/>
      <c r="G222" s="37">
        <v>1</v>
      </c>
      <c r="H222" s="38"/>
      <c r="I222" s="38"/>
      <c r="J222" s="38"/>
      <c r="K222" s="38">
        <v>480</v>
      </c>
      <c r="L222" s="59">
        <f t="shared" si="10"/>
        <v>480</v>
      </c>
      <c r="M222" s="50">
        <v>600</v>
      </c>
      <c r="N222" s="54">
        <f t="shared" si="9"/>
        <v>1080</v>
      </c>
      <c r="O222" s="52">
        <v>5</v>
      </c>
      <c r="P222" s="53">
        <f t="shared" si="11"/>
        <v>1085</v>
      </c>
    </row>
    <row r="223" s="3" customFormat="1" ht="18" customHeight="1" spans="1:16">
      <c r="A223" s="34">
        <v>219</v>
      </c>
      <c r="B223" s="72" t="s">
        <v>236</v>
      </c>
      <c r="C223" s="73">
        <v>1</v>
      </c>
      <c r="D223" s="37"/>
      <c r="E223" s="37"/>
      <c r="F223" s="37"/>
      <c r="G223" s="37">
        <v>1</v>
      </c>
      <c r="H223" s="38"/>
      <c r="I223" s="38"/>
      <c r="J223" s="38"/>
      <c r="K223" s="38">
        <v>480</v>
      </c>
      <c r="L223" s="59">
        <f t="shared" si="10"/>
        <v>480</v>
      </c>
      <c r="M223" s="50">
        <v>800</v>
      </c>
      <c r="N223" s="54">
        <f t="shared" si="9"/>
        <v>1280</v>
      </c>
      <c r="O223" s="52">
        <v>5</v>
      </c>
      <c r="P223" s="53">
        <f t="shared" si="11"/>
        <v>1285</v>
      </c>
    </row>
    <row r="224" s="3" customFormat="1" ht="18" customHeight="1" spans="1:16">
      <c r="A224" s="34">
        <v>220</v>
      </c>
      <c r="B224" s="72" t="s">
        <v>237</v>
      </c>
      <c r="C224" s="73">
        <v>1</v>
      </c>
      <c r="D224" s="37"/>
      <c r="E224" s="37"/>
      <c r="F224" s="37"/>
      <c r="G224" s="37"/>
      <c r="H224" s="38"/>
      <c r="I224" s="38"/>
      <c r="J224" s="38"/>
      <c r="K224" s="38"/>
      <c r="L224" s="49">
        <f t="shared" si="10"/>
        <v>0</v>
      </c>
      <c r="M224" s="50">
        <v>700</v>
      </c>
      <c r="N224" s="54">
        <f t="shared" si="9"/>
        <v>700</v>
      </c>
      <c r="O224" s="52">
        <v>5</v>
      </c>
      <c r="P224" s="53">
        <f t="shared" si="11"/>
        <v>705</v>
      </c>
    </row>
    <row r="225" s="3" customFormat="1" ht="18" customHeight="1" spans="1:16">
      <c r="A225" s="34">
        <v>221</v>
      </c>
      <c r="B225" s="72" t="s">
        <v>238</v>
      </c>
      <c r="C225" s="73">
        <v>1</v>
      </c>
      <c r="D225" s="37"/>
      <c r="E225" s="37"/>
      <c r="F225" s="37"/>
      <c r="G225" s="37"/>
      <c r="H225" s="38"/>
      <c r="I225" s="38"/>
      <c r="J225" s="38"/>
      <c r="K225" s="38"/>
      <c r="L225" s="49">
        <f t="shared" si="10"/>
        <v>0</v>
      </c>
      <c r="M225" s="50">
        <v>800</v>
      </c>
      <c r="N225" s="54">
        <f t="shared" si="9"/>
        <v>800</v>
      </c>
      <c r="O225" s="52">
        <v>5</v>
      </c>
      <c r="P225" s="53">
        <f t="shared" si="11"/>
        <v>805</v>
      </c>
    </row>
    <row r="226" s="4" customFormat="1" ht="18" customHeight="1" spans="1:218">
      <c r="A226" s="34">
        <v>222</v>
      </c>
      <c r="B226" s="72" t="s">
        <v>239</v>
      </c>
      <c r="C226" s="73">
        <v>1</v>
      </c>
      <c r="D226" s="37"/>
      <c r="E226" s="37"/>
      <c r="F226" s="37">
        <v>1</v>
      </c>
      <c r="G226" s="37"/>
      <c r="H226" s="38"/>
      <c r="I226" s="38"/>
      <c r="J226" s="38">
        <v>480</v>
      </c>
      <c r="K226" s="38"/>
      <c r="L226" s="49">
        <f t="shared" si="10"/>
        <v>480</v>
      </c>
      <c r="M226" s="50">
        <v>400</v>
      </c>
      <c r="N226" s="54">
        <f t="shared" si="9"/>
        <v>880</v>
      </c>
      <c r="O226" s="52">
        <v>5</v>
      </c>
      <c r="P226" s="53">
        <f t="shared" si="11"/>
        <v>885</v>
      </c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8"/>
      <c r="AE226" s="78"/>
      <c r="AF226" s="78"/>
      <c r="AG226" s="78"/>
      <c r="AH226" s="78"/>
      <c r="AI226" s="78"/>
      <c r="AJ226" s="78"/>
      <c r="AK226" s="78"/>
      <c r="AL226" s="78"/>
      <c r="AM226" s="78"/>
      <c r="AN226" s="78"/>
      <c r="AO226" s="78"/>
      <c r="AP226" s="78"/>
      <c r="AQ226" s="78"/>
      <c r="AR226" s="78"/>
      <c r="AS226" s="78"/>
      <c r="AT226" s="78"/>
      <c r="AU226" s="78"/>
      <c r="AV226" s="78"/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8"/>
      <c r="BN226" s="78"/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8"/>
      <c r="CB226" s="78"/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8"/>
      <c r="CR226" s="78"/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8"/>
      <c r="DE226" s="78"/>
      <c r="DF226" s="78"/>
      <c r="DG226" s="78"/>
      <c r="DH226" s="78"/>
      <c r="DI226" s="78"/>
      <c r="DJ226" s="78"/>
      <c r="DK226" s="78"/>
      <c r="DL226" s="78"/>
      <c r="DM226" s="78"/>
      <c r="DN226" s="78"/>
      <c r="DO226" s="78"/>
      <c r="DP226" s="78"/>
      <c r="DQ226" s="78"/>
      <c r="DR226" s="78"/>
      <c r="DS226" s="78"/>
      <c r="DT226" s="78"/>
      <c r="DU226" s="78"/>
      <c r="DV226" s="78"/>
      <c r="DW226" s="78"/>
      <c r="DX226" s="78"/>
      <c r="DY226" s="78"/>
      <c r="DZ226" s="78"/>
      <c r="EA226" s="78"/>
      <c r="EB226" s="78"/>
      <c r="EC226" s="78"/>
      <c r="ED226" s="78"/>
      <c r="EE226" s="78"/>
      <c r="EF226" s="78"/>
      <c r="EG226" s="78"/>
      <c r="EH226" s="78"/>
      <c r="EI226" s="78"/>
      <c r="EJ226" s="78"/>
      <c r="EK226" s="78"/>
      <c r="EL226" s="78"/>
      <c r="EM226" s="78"/>
      <c r="EN226" s="78"/>
      <c r="EO226" s="78"/>
      <c r="EP226" s="78"/>
      <c r="EQ226" s="78"/>
      <c r="ER226" s="78"/>
      <c r="ES226" s="78"/>
      <c r="ET226" s="78"/>
      <c r="EU226" s="78"/>
      <c r="EV226" s="78"/>
      <c r="EW226" s="78"/>
      <c r="EX226" s="78"/>
      <c r="EY226" s="78"/>
      <c r="EZ226" s="78"/>
      <c r="FA226" s="78"/>
      <c r="FB226" s="78"/>
      <c r="FC226" s="78"/>
      <c r="FD226" s="78"/>
      <c r="FE226" s="78"/>
      <c r="FF226" s="78"/>
      <c r="FG226" s="78"/>
      <c r="FH226" s="78"/>
      <c r="FI226" s="78"/>
      <c r="FJ226" s="78"/>
      <c r="FK226" s="78"/>
      <c r="FL226" s="78"/>
      <c r="FM226" s="78"/>
      <c r="FN226" s="78"/>
      <c r="FO226" s="78"/>
      <c r="FP226" s="78"/>
      <c r="FQ226" s="78"/>
      <c r="FR226" s="78"/>
      <c r="FS226" s="78"/>
      <c r="FT226" s="78"/>
      <c r="FU226" s="78"/>
      <c r="FV226" s="78"/>
      <c r="FW226" s="78"/>
      <c r="FX226" s="78"/>
      <c r="FY226" s="78"/>
      <c r="FZ226" s="78"/>
      <c r="GA226" s="78"/>
      <c r="GB226" s="78"/>
      <c r="GC226" s="78"/>
      <c r="GD226" s="78"/>
      <c r="GE226" s="78"/>
      <c r="GF226" s="78"/>
      <c r="GG226" s="78"/>
      <c r="GH226" s="78"/>
      <c r="GI226" s="78"/>
      <c r="GJ226" s="78"/>
      <c r="GK226" s="78"/>
      <c r="GL226" s="78"/>
      <c r="GM226" s="78"/>
      <c r="GN226" s="78"/>
      <c r="GO226" s="78"/>
      <c r="GP226" s="78"/>
      <c r="GQ226" s="78"/>
      <c r="GR226" s="78"/>
      <c r="GS226" s="78"/>
      <c r="GT226" s="78"/>
      <c r="GU226" s="78"/>
      <c r="GV226" s="78"/>
      <c r="GW226" s="78"/>
      <c r="GX226" s="78"/>
      <c r="GY226" s="78"/>
      <c r="GZ226" s="78"/>
      <c r="HA226" s="78"/>
      <c r="HB226" s="78"/>
      <c r="HC226" s="78"/>
      <c r="HD226" s="78"/>
      <c r="HE226" s="78"/>
      <c r="HF226" s="78"/>
      <c r="HG226" s="78"/>
      <c r="HH226" s="78"/>
      <c r="HI226" s="78"/>
      <c r="HJ226" s="78"/>
    </row>
    <row r="227" s="3" customFormat="1" ht="18" customHeight="1" spans="1:218">
      <c r="A227" s="34">
        <v>223</v>
      </c>
      <c r="B227" s="72" t="s">
        <v>240</v>
      </c>
      <c r="C227" s="73">
        <v>1</v>
      </c>
      <c r="D227" s="37"/>
      <c r="E227" s="37"/>
      <c r="F227" s="37"/>
      <c r="G227" s="37"/>
      <c r="H227" s="38"/>
      <c r="I227" s="38"/>
      <c r="J227" s="38"/>
      <c r="K227" s="38"/>
      <c r="L227" s="49">
        <f t="shared" si="10"/>
        <v>0</v>
      </c>
      <c r="M227" s="50">
        <v>800</v>
      </c>
      <c r="N227" s="54">
        <f t="shared" si="9"/>
        <v>800</v>
      </c>
      <c r="O227" s="52">
        <v>5</v>
      </c>
      <c r="P227" s="53">
        <f t="shared" si="11"/>
        <v>805</v>
      </c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</row>
    <row r="228" s="3" customFormat="1" ht="18" customHeight="1" spans="1:218">
      <c r="A228" s="34">
        <v>224</v>
      </c>
      <c r="B228" s="72" t="s">
        <v>241</v>
      </c>
      <c r="C228" s="73">
        <v>1</v>
      </c>
      <c r="D228" s="37"/>
      <c r="E228" s="37"/>
      <c r="F228" s="37"/>
      <c r="G228" s="37">
        <v>1</v>
      </c>
      <c r="H228" s="38"/>
      <c r="I228" s="38"/>
      <c r="J228" s="38"/>
      <c r="K228" s="38">
        <v>480</v>
      </c>
      <c r="L228" s="59">
        <f t="shared" si="10"/>
        <v>480</v>
      </c>
      <c r="M228" s="50">
        <v>800</v>
      </c>
      <c r="N228" s="54">
        <f t="shared" si="9"/>
        <v>1280</v>
      </c>
      <c r="O228" s="52">
        <v>5</v>
      </c>
      <c r="P228" s="53">
        <f t="shared" si="11"/>
        <v>1285</v>
      </c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</row>
    <row r="229" s="3" customFormat="1" ht="18" customHeight="1" spans="1:218">
      <c r="A229" s="34">
        <v>225</v>
      </c>
      <c r="B229" s="72" t="s">
        <v>242</v>
      </c>
      <c r="C229" s="73">
        <v>1</v>
      </c>
      <c r="D229" s="37"/>
      <c r="E229" s="37"/>
      <c r="F229" s="37">
        <v>1</v>
      </c>
      <c r="G229" s="37"/>
      <c r="H229" s="38"/>
      <c r="I229" s="38"/>
      <c r="J229" s="38">
        <v>480</v>
      </c>
      <c r="K229" s="38"/>
      <c r="L229" s="49">
        <f t="shared" si="10"/>
        <v>480</v>
      </c>
      <c r="M229" s="50">
        <v>800</v>
      </c>
      <c r="N229" s="54">
        <f t="shared" si="9"/>
        <v>1280</v>
      </c>
      <c r="O229" s="52">
        <v>5</v>
      </c>
      <c r="P229" s="53">
        <f t="shared" si="11"/>
        <v>1285</v>
      </c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4" customFormat="1" ht="18" customHeight="1" spans="1:218">
      <c r="A230" s="34">
        <v>226</v>
      </c>
      <c r="B230" s="72" t="s">
        <v>243</v>
      </c>
      <c r="C230" s="73">
        <v>1</v>
      </c>
      <c r="D230" s="37"/>
      <c r="E230" s="37"/>
      <c r="F230" s="37"/>
      <c r="G230" s="37">
        <v>1</v>
      </c>
      <c r="H230" s="38"/>
      <c r="I230" s="38"/>
      <c r="J230" s="38"/>
      <c r="K230" s="38">
        <v>480</v>
      </c>
      <c r="L230" s="55">
        <f t="shared" si="10"/>
        <v>480</v>
      </c>
      <c r="M230" s="50">
        <v>400</v>
      </c>
      <c r="N230" s="54">
        <f t="shared" si="9"/>
        <v>880</v>
      </c>
      <c r="O230" s="52">
        <v>5</v>
      </c>
      <c r="P230" s="53">
        <f t="shared" si="11"/>
        <v>885</v>
      </c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8"/>
      <c r="AE230" s="78"/>
      <c r="AF230" s="78"/>
      <c r="AG230" s="78"/>
      <c r="AH230" s="78"/>
      <c r="AI230" s="78"/>
      <c r="AJ230" s="78"/>
      <c r="AK230" s="78"/>
      <c r="AL230" s="78"/>
      <c r="AM230" s="78"/>
      <c r="AN230" s="78"/>
      <c r="AO230" s="78"/>
      <c r="AP230" s="78"/>
      <c r="AQ230" s="78"/>
      <c r="AR230" s="78"/>
      <c r="AS230" s="78"/>
      <c r="AT230" s="78"/>
      <c r="AU230" s="78"/>
      <c r="AV230" s="78"/>
      <c r="AW230" s="78"/>
      <c r="AX230" s="78"/>
      <c r="AY230" s="78"/>
      <c r="AZ230" s="78"/>
      <c r="BA230" s="78"/>
      <c r="BB230" s="78"/>
      <c r="BC230" s="78"/>
      <c r="BD230" s="78"/>
      <c r="BE230" s="78"/>
      <c r="BF230" s="78"/>
      <c r="BG230" s="78"/>
      <c r="BH230" s="78"/>
      <c r="BI230" s="78"/>
      <c r="BJ230" s="78"/>
      <c r="BK230" s="78"/>
      <c r="BL230" s="78"/>
      <c r="BM230" s="78"/>
      <c r="BN230" s="78"/>
      <c r="BO230" s="78"/>
      <c r="BP230" s="78"/>
      <c r="BQ230" s="78"/>
      <c r="BR230" s="78"/>
      <c r="BS230" s="78"/>
      <c r="BT230" s="78"/>
      <c r="BU230" s="78"/>
      <c r="BV230" s="78"/>
      <c r="BW230" s="78"/>
      <c r="BX230" s="78"/>
      <c r="BY230" s="78"/>
      <c r="BZ230" s="78"/>
      <c r="CA230" s="78"/>
      <c r="CB230" s="78"/>
      <c r="CC230" s="78"/>
      <c r="CD230" s="78"/>
      <c r="CE230" s="78"/>
      <c r="CF230" s="78"/>
      <c r="CG230" s="78"/>
      <c r="CH230" s="78"/>
      <c r="CI230" s="78"/>
      <c r="CJ230" s="78"/>
      <c r="CK230" s="78"/>
      <c r="CL230" s="78"/>
      <c r="CM230" s="78"/>
      <c r="CN230" s="78"/>
      <c r="CO230" s="78"/>
      <c r="CP230" s="78"/>
      <c r="CQ230" s="78"/>
      <c r="CR230" s="78"/>
      <c r="CS230" s="78"/>
      <c r="CT230" s="78"/>
      <c r="CU230" s="78"/>
      <c r="CV230" s="78"/>
      <c r="CW230" s="78"/>
      <c r="CX230" s="78"/>
      <c r="CY230" s="78"/>
      <c r="CZ230" s="78"/>
      <c r="DA230" s="78"/>
      <c r="DB230" s="78"/>
      <c r="DC230" s="78"/>
      <c r="DD230" s="78"/>
      <c r="DE230" s="78"/>
      <c r="DF230" s="78"/>
      <c r="DG230" s="78"/>
      <c r="DH230" s="78"/>
      <c r="DI230" s="78"/>
      <c r="DJ230" s="78"/>
      <c r="DK230" s="78"/>
      <c r="DL230" s="78"/>
      <c r="DM230" s="78"/>
      <c r="DN230" s="78"/>
      <c r="DO230" s="78"/>
      <c r="DP230" s="78"/>
      <c r="DQ230" s="78"/>
      <c r="DR230" s="78"/>
      <c r="DS230" s="78"/>
      <c r="DT230" s="78"/>
      <c r="DU230" s="78"/>
      <c r="DV230" s="78"/>
      <c r="DW230" s="78"/>
      <c r="DX230" s="78"/>
      <c r="DY230" s="78"/>
      <c r="DZ230" s="78"/>
      <c r="EA230" s="78"/>
      <c r="EB230" s="78"/>
      <c r="EC230" s="78"/>
      <c r="ED230" s="78"/>
      <c r="EE230" s="78"/>
      <c r="EF230" s="78"/>
      <c r="EG230" s="78"/>
      <c r="EH230" s="78"/>
      <c r="EI230" s="78"/>
      <c r="EJ230" s="78"/>
      <c r="EK230" s="78"/>
      <c r="EL230" s="78"/>
      <c r="EM230" s="78"/>
      <c r="EN230" s="78"/>
      <c r="EO230" s="78"/>
      <c r="EP230" s="78"/>
      <c r="EQ230" s="78"/>
      <c r="ER230" s="78"/>
      <c r="ES230" s="78"/>
      <c r="ET230" s="78"/>
      <c r="EU230" s="78"/>
      <c r="EV230" s="78"/>
      <c r="EW230" s="78"/>
      <c r="EX230" s="78"/>
      <c r="EY230" s="78"/>
      <c r="EZ230" s="78"/>
      <c r="FA230" s="78"/>
      <c r="FB230" s="78"/>
      <c r="FC230" s="78"/>
      <c r="FD230" s="78"/>
      <c r="FE230" s="78"/>
      <c r="FF230" s="78"/>
      <c r="FG230" s="78"/>
      <c r="FH230" s="78"/>
      <c r="FI230" s="78"/>
      <c r="FJ230" s="78"/>
      <c r="FK230" s="78"/>
      <c r="FL230" s="78"/>
      <c r="FM230" s="78"/>
      <c r="FN230" s="78"/>
      <c r="FO230" s="78"/>
      <c r="FP230" s="78"/>
      <c r="FQ230" s="78"/>
      <c r="FR230" s="78"/>
      <c r="FS230" s="78"/>
      <c r="FT230" s="78"/>
      <c r="FU230" s="78"/>
      <c r="FV230" s="78"/>
      <c r="FW230" s="78"/>
      <c r="FX230" s="78"/>
      <c r="FY230" s="78"/>
      <c r="FZ230" s="78"/>
      <c r="GA230" s="78"/>
      <c r="GB230" s="78"/>
      <c r="GC230" s="78"/>
      <c r="GD230" s="78"/>
      <c r="GE230" s="78"/>
      <c r="GF230" s="78"/>
      <c r="GG230" s="78"/>
      <c r="GH230" s="78"/>
      <c r="GI230" s="78"/>
      <c r="GJ230" s="78"/>
      <c r="GK230" s="78"/>
      <c r="GL230" s="78"/>
      <c r="GM230" s="78"/>
      <c r="GN230" s="78"/>
      <c r="GO230" s="78"/>
      <c r="GP230" s="78"/>
      <c r="GQ230" s="78"/>
      <c r="GR230" s="78"/>
      <c r="GS230" s="78"/>
      <c r="GT230" s="78"/>
      <c r="GU230" s="78"/>
      <c r="GV230" s="78"/>
      <c r="GW230" s="78"/>
      <c r="GX230" s="78"/>
      <c r="GY230" s="78"/>
      <c r="GZ230" s="78"/>
      <c r="HA230" s="78"/>
      <c r="HB230" s="78"/>
      <c r="HC230" s="78"/>
      <c r="HD230" s="78"/>
      <c r="HE230" s="78"/>
      <c r="HF230" s="78"/>
      <c r="HG230" s="78"/>
      <c r="HH230" s="78"/>
      <c r="HI230" s="78"/>
      <c r="HJ230" s="78"/>
    </row>
    <row r="231" s="4" customFormat="1" ht="18" customHeight="1" spans="1:218">
      <c r="A231" s="34">
        <v>227</v>
      </c>
      <c r="B231" s="72" t="s">
        <v>244</v>
      </c>
      <c r="C231" s="73">
        <v>1</v>
      </c>
      <c r="D231" s="37"/>
      <c r="E231" s="37"/>
      <c r="F231" s="37">
        <v>1</v>
      </c>
      <c r="G231" s="37"/>
      <c r="H231" s="38"/>
      <c r="I231" s="38"/>
      <c r="J231" s="38">
        <v>480</v>
      </c>
      <c r="K231" s="38"/>
      <c r="L231" s="49">
        <f t="shared" si="10"/>
        <v>480</v>
      </c>
      <c r="M231" s="50">
        <v>400</v>
      </c>
      <c r="N231" s="54">
        <f t="shared" si="9"/>
        <v>880</v>
      </c>
      <c r="O231" s="52">
        <v>5</v>
      </c>
      <c r="P231" s="53">
        <f t="shared" si="11"/>
        <v>885</v>
      </c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8"/>
      <c r="AE231" s="78"/>
      <c r="AF231" s="78"/>
      <c r="AG231" s="78"/>
      <c r="AH231" s="78"/>
      <c r="AI231" s="78"/>
      <c r="AJ231" s="78"/>
      <c r="AK231" s="78"/>
      <c r="AL231" s="78"/>
      <c r="AM231" s="78"/>
      <c r="AN231" s="78"/>
      <c r="AO231" s="78"/>
      <c r="AP231" s="78"/>
      <c r="AQ231" s="78"/>
      <c r="AR231" s="78"/>
      <c r="AS231" s="78"/>
      <c r="AT231" s="78"/>
      <c r="AU231" s="78"/>
      <c r="AV231" s="78"/>
      <c r="AW231" s="78"/>
      <c r="AX231" s="78"/>
      <c r="AY231" s="78"/>
      <c r="AZ231" s="78"/>
      <c r="BA231" s="78"/>
      <c r="BB231" s="78"/>
      <c r="BC231" s="78"/>
      <c r="BD231" s="78"/>
      <c r="BE231" s="78"/>
      <c r="BF231" s="78"/>
      <c r="BG231" s="78"/>
      <c r="BH231" s="78"/>
      <c r="BI231" s="78"/>
      <c r="BJ231" s="78"/>
      <c r="BK231" s="78"/>
      <c r="BL231" s="78"/>
      <c r="BM231" s="78"/>
      <c r="BN231" s="78"/>
      <c r="BO231" s="78"/>
      <c r="BP231" s="78"/>
      <c r="BQ231" s="78"/>
      <c r="BR231" s="78"/>
      <c r="BS231" s="78"/>
      <c r="BT231" s="78"/>
      <c r="BU231" s="78"/>
      <c r="BV231" s="78"/>
      <c r="BW231" s="78"/>
      <c r="BX231" s="78"/>
      <c r="BY231" s="78"/>
      <c r="BZ231" s="78"/>
      <c r="CA231" s="78"/>
      <c r="CB231" s="78"/>
      <c r="CC231" s="78"/>
      <c r="CD231" s="78"/>
      <c r="CE231" s="78"/>
      <c r="CF231" s="78"/>
      <c r="CG231" s="78"/>
      <c r="CH231" s="78"/>
      <c r="CI231" s="78"/>
      <c r="CJ231" s="78"/>
      <c r="CK231" s="78"/>
      <c r="CL231" s="78"/>
      <c r="CM231" s="78"/>
      <c r="CN231" s="78"/>
      <c r="CO231" s="78"/>
      <c r="CP231" s="78"/>
      <c r="CQ231" s="78"/>
      <c r="CR231" s="78"/>
      <c r="CS231" s="78"/>
      <c r="CT231" s="78"/>
      <c r="CU231" s="78"/>
      <c r="CV231" s="78"/>
      <c r="CW231" s="78"/>
      <c r="CX231" s="78"/>
      <c r="CY231" s="78"/>
      <c r="CZ231" s="78"/>
      <c r="DA231" s="78"/>
      <c r="DB231" s="78"/>
      <c r="DC231" s="78"/>
      <c r="DD231" s="78"/>
      <c r="DE231" s="78"/>
      <c r="DF231" s="78"/>
      <c r="DG231" s="78"/>
      <c r="DH231" s="78"/>
      <c r="DI231" s="78"/>
      <c r="DJ231" s="78"/>
      <c r="DK231" s="78"/>
      <c r="DL231" s="78"/>
      <c r="DM231" s="78"/>
      <c r="DN231" s="78"/>
      <c r="DO231" s="78"/>
      <c r="DP231" s="78"/>
      <c r="DQ231" s="78"/>
      <c r="DR231" s="78"/>
      <c r="DS231" s="78"/>
      <c r="DT231" s="78"/>
      <c r="DU231" s="78"/>
      <c r="DV231" s="78"/>
      <c r="DW231" s="78"/>
      <c r="DX231" s="78"/>
      <c r="DY231" s="78"/>
      <c r="DZ231" s="78"/>
      <c r="EA231" s="78"/>
      <c r="EB231" s="78"/>
      <c r="EC231" s="78"/>
      <c r="ED231" s="78"/>
      <c r="EE231" s="78"/>
      <c r="EF231" s="78"/>
      <c r="EG231" s="78"/>
      <c r="EH231" s="78"/>
      <c r="EI231" s="78"/>
      <c r="EJ231" s="78"/>
      <c r="EK231" s="78"/>
      <c r="EL231" s="78"/>
      <c r="EM231" s="78"/>
      <c r="EN231" s="78"/>
      <c r="EO231" s="78"/>
      <c r="EP231" s="78"/>
      <c r="EQ231" s="78"/>
      <c r="ER231" s="78"/>
      <c r="ES231" s="78"/>
      <c r="ET231" s="78"/>
      <c r="EU231" s="78"/>
      <c r="EV231" s="78"/>
      <c r="EW231" s="78"/>
      <c r="EX231" s="78"/>
      <c r="EY231" s="78"/>
      <c r="EZ231" s="78"/>
      <c r="FA231" s="78"/>
      <c r="FB231" s="78"/>
      <c r="FC231" s="78"/>
      <c r="FD231" s="78"/>
      <c r="FE231" s="78"/>
      <c r="FF231" s="78"/>
      <c r="FG231" s="78"/>
      <c r="FH231" s="78"/>
      <c r="FI231" s="78"/>
      <c r="FJ231" s="78"/>
      <c r="FK231" s="78"/>
      <c r="FL231" s="78"/>
      <c r="FM231" s="78"/>
      <c r="FN231" s="78"/>
      <c r="FO231" s="78"/>
      <c r="FP231" s="78"/>
      <c r="FQ231" s="78"/>
      <c r="FR231" s="78"/>
      <c r="FS231" s="78"/>
      <c r="FT231" s="78"/>
      <c r="FU231" s="78"/>
      <c r="FV231" s="78"/>
      <c r="FW231" s="78"/>
      <c r="FX231" s="78"/>
      <c r="FY231" s="78"/>
      <c r="FZ231" s="78"/>
      <c r="GA231" s="78"/>
      <c r="GB231" s="78"/>
      <c r="GC231" s="78"/>
      <c r="GD231" s="78"/>
      <c r="GE231" s="78"/>
      <c r="GF231" s="78"/>
      <c r="GG231" s="78"/>
      <c r="GH231" s="78"/>
      <c r="GI231" s="78"/>
      <c r="GJ231" s="78"/>
      <c r="GK231" s="78"/>
      <c r="GL231" s="78"/>
      <c r="GM231" s="78"/>
      <c r="GN231" s="78"/>
      <c r="GO231" s="78"/>
      <c r="GP231" s="78"/>
      <c r="GQ231" s="78"/>
      <c r="GR231" s="78"/>
      <c r="GS231" s="78"/>
      <c r="GT231" s="78"/>
      <c r="GU231" s="78"/>
      <c r="GV231" s="78"/>
      <c r="GW231" s="78"/>
      <c r="GX231" s="78"/>
      <c r="GY231" s="78"/>
      <c r="GZ231" s="78"/>
      <c r="HA231" s="78"/>
      <c r="HB231" s="78"/>
      <c r="HC231" s="78"/>
      <c r="HD231" s="78"/>
      <c r="HE231" s="78"/>
      <c r="HF231" s="78"/>
      <c r="HG231" s="78"/>
      <c r="HH231" s="78"/>
      <c r="HI231" s="78"/>
      <c r="HJ231" s="78"/>
    </row>
    <row r="232" s="3" customFormat="1" ht="18" customHeight="1" spans="1:218">
      <c r="A232" s="34">
        <v>228</v>
      </c>
      <c r="B232" s="72" t="s">
        <v>245</v>
      </c>
      <c r="C232" s="73">
        <v>2</v>
      </c>
      <c r="D232" s="37"/>
      <c r="E232" s="37"/>
      <c r="F232" s="37"/>
      <c r="G232" s="37"/>
      <c r="H232" s="38"/>
      <c r="I232" s="38"/>
      <c r="J232" s="38"/>
      <c r="K232" s="38"/>
      <c r="L232" s="49">
        <f t="shared" si="10"/>
        <v>0</v>
      </c>
      <c r="M232" s="50">
        <v>140</v>
      </c>
      <c r="N232" s="54">
        <f t="shared" si="9"/>
        <v>140</v>
      </c>
      <c r="O232" s="52">
        <v>5</v>
      </c>
      <c r="P232" s="53">
        <f t="shared" si="11"/>
        <v>145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</row>
    <row r="233" s="3" customFormat="1" ht="18" customHeight="1" spans="1:218">
      <c r="A233" s="34">
        <v>229</v>
      </c>
      <c r="B233" s="72" t="s">
        <v>246</v>
      </c>
      <c r="C233" s="73">
        <v>1</v>
      </c>
      <c r="D233" s="37"/>
      <c r="E233" s="37"/>
      <c r="F233" s="37"/>
      <c r="G233" s="37"/>
      <c r="H233" s="38"/>
      <c r="I233" s="38"/>
      <c r="J233" s="38"/>
      <c r="K233" s="38"/>
      <c r="L233" s="49">
        <f t="shared" si="10"/>
        <v>0</v>
      </c>
      <c r="M233" s="50">
        <v>600</v>
      </c>
      <c r="N233" s="54">
        <f t="shared" si="9"/>
        <v>600</v>
      </c>
      <c r="O233" s="52">
        <v>5</v>
      </c>
      <c r="P233" s="53">
        <f t="shared" si="11"/>
        <v>605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3" customFormat="1" ht="18" customHeight="1" spans="1:218">
      <c r="A234" s="34">
        <v>230</v>
      </c>
      <c r="B234" s="72" t="s">
        <v>247</v>
      </c>
      <c r="C234" s="73">
        <v>1</v>
      </c>
      <c r="D234" s="37"/>
      <c r="E234" s="37"/>
      <c r="F234" s="37"/>
      <c r="G234" s="37"/>
      <c r="H234" s="38"/>
      <c r="I234" s="38"/>
      <c r="J234" s="38"/>
      <c r="K234" s="38"/>
      <c r="L234" s="49">
        <f t="shared" si="10"/>
        <v>0</v>
      </c>
      <c r="M234" s="50">
        <v>800</v>
      </c>
      <c r="N234" s="54">
        <f t="shared" si="9"/>
        <v>800</v>
      </c>
      <c r="O234" s="52">
        <v>5</v>
      </c>
      <c r="P234" s="53">
        <f t="shared" si="11"/>
        <v>805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</row>
    <row r="235" s="3" customFormat="1" ht="18" customHeight="1" spans="1:218">
      <c r="A235" s="34">
        <v>231</v>
      </c>
      <c r="B235" s="72" t="s">
        <v>248</v>
      </c>
      <c r="C235" s="73">
        <v>1</v>
      </c>
      <c r="D235" s="37"/>
      <c r="E235" s="37"/>
      <c r="F235" s="37"/>
      <c r="G235" s="37"/>
      <c r="H235" s="38"/>
      <c r="I235" s="38"/>
      <c r="J235" s="38"/>
      <c r="K235" s="38"/>
      <c r="L235" s="49">
        <f t="shared" si="10"/>
        <v>0</v>
      </c>
      <c r="M235" s="50">
        <v>800</v>
      </c>
      <c r="N235" s="54">
        <f t="shared" si="9"/>
        <v>800</v>
      </c>
      <c r="O235" s="52">
        <v>5</v>
      </c>
      <c r="P235" s="53">
        <f t="shared" si="11"/>
        <v>805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</row>
    <row r="236" s="5" customFormat="1" ht="18" customHeight="1" spans="1:218">
      <c r="A236" s="34">
        <v>232</v>
      </c>
      <c r="B236" s="72" t="s">
        <v>249</v>
      </c>
      <c r="C236" s="73">
        <v>1</v>
      </c>
      <c r="D236" s="37"/>
      <c r="E236" s="37"/>
      <c r="F236" s="37"/>
      <c r="G236" s="37">
        <v>1</v>
      </c>
      <c r="H236" s="38"/>
      <c r="I236" s="38"/>
      <c r="J236" s="38"/>
      <c r="K236" s="71">
        <v>480</v>
      </c>
      <c r="L236" s="55">
        <v>480</v>
      </c>
      <c r="M236" s="50">
        <v>250</v>
      </c>
      <c r="N236" s="54">
        <f t="shared" si="9"/>
        <v>730</v>
      </c>
      <c r="O236" s="52">
        <v>5</v>
      </c>
      <c r="P236" s="53">
        <f t="shared" si="11"/>
        <v>735</v>
      </c>
      <c r="R236" s="79"/>
      <c r="S236" s="79"/>
      <c r="T236" s="79"/>
      <c r="U236" s="79"/>
      <c r="V236" s="79"/>
      <c r="W236" s="79"/>
      <c r="X236" s="79"/>
      <c r="Y236" s="79"/>
      <c r="Z236" s="79"/>
      <c r="AA236" s="79"/>
      <c r="AB236" s="79"/>
      <c r="AC236" s="79"/>
      <c r="AD236" s="79"/>
      <c r="AE236" s="79"/>
      <c r="AF236" s="79"/>
      <c r="AG236" s="79"/>
      <c r="AH236" s="79"/>
      <c r="AI236" s="79"/>
      <c r="AJ236" s="79"/>
      <c r="AK236" s="79"/>
      <c r="AL236" s="79"/>
      <c r="AM236" s="79"/>
      <c r="AN236" s="79"/>
      <c r="AO236" s="79"/>
      <c r="AP236" s="79"/>
      <c r="AQ236" s="79"/>
      <c r="AR236" s="79"/>
      <c r="AS236" s="79"/>
      <c r="AT236" s="79"/>
      <c r="AU236" s="79"/>
      <c r="AV236" s="79"/>
      <c r="AW236" s="79"/>
      <c r="AX236" s="79"/>
      <c r="AY236" s="79"/>
      <c r="AZ236" s="79"/>
      <c r="BA236" s="79"/>
      <c r="BB236" s="79"/>
      <c r="BC236" s="79"/>
      <c r="BD236" s="79"/>
      <c r="BE236" s="79"/>
      <c r="BF236" s="79"/>
      <c r="BG236" s="79"/>
      <c r="BH236" s="79"/>
      <c r="BI236" s="79"/>
      <c r="BJ236" s="79"/>
      <c r="BK236" s="79"/>
      <c r="BL236" s="79"/>
      <c r="BM236" s="79"/>
      <c r="BN236" s="79"/>
      <c r="BO236" s="79"/>
      <c r="BP236" s="79"/>
      <c r="BQ236" s="79"/>
      <c r="BR236" s="79"/>
      <c r="BS236" s="79"/>
      <c r="BT236" s="79"/>
      <c r="BU236" s="79"/>
      <c r="BV236" s="79"/>
      <c r="BW236" s="79"/>
      <c r="BX236" s="79"/>
      <c r="BY236" s="79"/>
      <c r="BZ236" s="79"/>
      <c r="CA236" s="79"/>
      <c r="CB236" s="79"/>
      <c r="CC236" s="79"/>
      <c r="CD236" s="79"/>
      <c r="CE236" s="79"/>
      <c r="CF236" s="79"/>
      <c r="CG236" s="79"/>
      <c r="CH236" s="79"/>
      <c r="CI236" s="79"/>
      <c r="CJ236" s="79"/>
      <c r="CK236" s="79"/>
      <c r="CL236" s="79"/>
      <c r="CM236" s="79"/>
      <c r="CN236" s="79"/>
      <c r="CO236" s="79"/>
      <c r="CP236" s="79"/>
      <c r="CQ236" s="79"/>
      <c r="CR236" s="79"/>
      <c r="CS236" s="79"/>
      <c r="CT236" s="79"/>
      <c r="CU236" s="79"/>
      <c r="CV236" s="79"/>
      <c r="CW236" s="79"/>
      <c r="CX236" s="79"/>
      <c r="CY236" s="79"/>
      <c r="CZ236" s="79"/>
      <c r="DA236" s="79"/>
      <c r="DB236" s="79"/>
      <c r="DC236" s="79"/>
      <c r="DD236" s="79"/>
      <c r="DE236" s="79"/>
      <c r="DF236" s="79"/>
      <c r="DG236" s="79"/>
      <c r="DH236" s="79"/>
      <c r="DI236" s="79"/>
      <c r="DJ236" s="79"/>
      <c r="DK236" s="79"/>
      <c r="DL236" s="79"/>
      <c r="DM236" s="79"/>
      <c r="DN236" s="79"/>
      <c r="DO236" s="79"/>
      <c r="DP236" s="79"/>
      <c r="DQ236" s="79"/>
      <c r="DR236" s="79"/>
      <c r="DS236" s="79"/>
      <c r="DT236" s="79"/>
      <c r="DU236" s="79"/>
      <c r="DV236" s="79"/>
      <c r="DW236" s="79"/>
      <c r="DX236" s="79"/>
      <c r="DY236" s="79"/>
      <c r="DZ236" s="79"/>
      <c r="EA236" s="79"/>
      <c r="EB236" s="79"/>
      <c r="EC236" s="79"/>
      <c r="ED236" s="79"/>
      <c r="EE236" s="79"/>
      <c r="EF236" s="79"/>
      <c r="EG236" s="79"/>
      <c r="EH236" s="79"/>
      <c r="EI236" s="79"/>
      <c r="EJ236" s="79"/>
      <c r="EK236" s="79"/>
      <c r="EL236" s="79"/>
      <c r="EM236" s="79"/>
      <c r="EN236" s="79"/>
      <c r="EO236" s="79"/>
      <c r="EP236" s="79"/>
      <c r="EQ236" s="79"/>
      <c r="ER236" s="79"/>
      <c r="ES236" s="79"/>
      <c r="ET236" s="79"/>
      <c r="EU236" s="79"/>
      <c r="EV236" s="79"/>
      <c r="EW236" s="79"/>
      <c r="EX236" s="79"/>
      <c r="EY236" s="79"/>
      <c r="EZ236" s="79"/>
      <c r="FA236" s="79"/>
      <c r="FB236" s="79"/>
      <c r="FC236" s="79"/>
      <c r="FD236" s="79"/>
      <c r="FE236" s="79"/>
      <c r="FF236" s="79"/>
      <c r="FG236" s="79"/>
      <c r="FH236" s="79"/>
      <c r="FI236" s="79"/>
      <c r="FJ236" s="79"/>
      <c r="FK236" s="79"/>
      <c r="FL236" s="79"/>
      <c r="FM236" s="79"/>
      <c r="FN236" s="79"/>
      <c r="FO236" s="79"/>
      <c r="FP236" s="79"/>
      <c r="FQ236" s="79"/>
      <c r="FR236" s="79"/>
      <c r="FS236" s="79"/>
      <c r="FT236" s="79"/>
      <c r="FU236" s="79"/>
      <c r="FV236" s="79"/>
      <c r="FW236" s="79"/>
      <c r="FX236" s="79"/>
      <c r="FY236" s="79"/>
      <c r="FZ236" s="79"/>
      <c r="GA236" s="79"/>
      <c r="GB236" s="79"/>
      <c r="GC236" s="79"/>
      <c r="GD236" s="79"/>
      <c r="GE236" s="79"/>
      <c r="GF236" s="79"/>
      <c r="GG236" s="79"/>
      <c r="GH236" s="79"/>
      <c r="GI236" s="79"/>
      <c r="GJ236" s="79"/>
      <c r="GK236" s="79"/>
      <c r="GL236" s="79"/>
      <c r="GM236" s="79"/>
      <c r="GN236" s="79"/>
      <c r="GO236" s="79"/>
      <c r="GP236" s="79"/>
      <c r="GQ236" s="79"/>
      <c r="GR236" s="79"/>
      <c r="GS236" s="79"/>
      <c r="GT236" s="79"/>
      <c r="GU236" s="79"/>
      <c r="GV236" s="79"/>
      <c r="GW236" s="79"/>
      <c r="GX236" s="79"/>
      <c r="GY236" s="79"/>
      <c r="GZ236" s="79"/>
      <c r="HA236" s="79"/>
      <c r="HB236" s="79"/>
      <c r="HC236" s="79"/>
      <c r="HD236" s="79"/>
      <c r="HE236" s="79"/>
      <c r="HF236" s="79"/>
      <c r="HG236" s="79"/>
      <c r="HH236" s="79"/>
      <c r="HI236" s="79"/>
      <c r="HJ236" s="79"/>
    </row>
    <row r="237" s="3" customFormat="1" ht="18" customHeight="1" spans="1:218">
      <c r="A237" s="34">
        <v>233</v>
      </c>
      <c r="B237" s="72" t="s">
        <v>250</v>
      </c>
      <c r="C237" s="73">
        <v>2</v>
      </c>
      <c r="D237" s="37"/>
      <c r="E237" s="37">
        <v>1</v>
      </c>
      <c r="F237" s="37"/>
      <c r="G237" s="37">
        <v>1</v>
      </c>
      <c r="H237" s="38"/>
      <c r="I237" s="38">
        <v>320</v>
      </c>
      <c r="J237" s="38"/>
      <c r="K237" s="38">
        <v>480</v>
      </c>
      <c r="L237" s="49">
        <f t="shared" si="10"/>
        <v>800</v>
      </c>
      <c r="M237" s="50">
        <v>1600</v>
      </c>
      <c r="N237" s="54">
        <f t="shared" si="9"/>
        <v>2400</v>
      </c>
      <c r="O237" s="52">
        <v>5</v>
      </c>
      <c r="P237" s="53">
        <f t="shared" si="11"/>
        <v>2405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4" customFormat="1" ht="18" customHeight="1" spans="1:218">
      <c r="A238" s="34">
        <v>234</v>
      </c>
      <c r="B238" s="72" t="s">
        <v>251</v>
      </c>
      <c r="C238" s="73">
        <v>1</v>
      </c>
      <c r="D238" s="37"/>
      <c r="E238" s="37"/>
      <c r="F238" s="37"/>
      <c r="G238" s="37">
        <v>1</v>
      </c>
      <c r="H238" s="38"/>
      <c r="I238" s="38"/>
      <c r="J238" s="38"/>
      <c r="K238" s="38">
        <v>480</v>
      </c>
      <c r="L238" s="49">
        <f t="shared" si="10"/>
        <v>480</v>
      </c>
      <c r="M238" s="50">
        <v>400</v>
      </c>
      <c r="N238" s="54">
        <f t="shared" si="9"/>
        <v>880</v>
      </c>
      <c r="O238" s="52">
        <v>5</v>
      </c>
      <c r="P238" s="53">
        <f t="shared" si="11"/>
        <v>885</v>
      </c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8"/>
      <c r="AE238" s="78"/>
      <c r="AF238" s="78"/>
      <c r="AG238" s="78"/>
      <c r="AH238" s="78"/>
      <c r="AI238" s="78"/>
      <c r="AJ238" s="78"/>
      <c r="AK238" s="78"/>
      <c r="AL238" s="78"/>
      <c r="AM238" s="78"/>
      <c r="AN238" s="78"/>
      <c r="AO238" s="78"/>
      <c r="AP238" s="78"/>
      <c r="AQ238" s="78"/>
      <c r="AR238" s="78"/>
      <c r="AS238" s="78"/>
      <c r="AT238" s="78"/>
      <c r="AU238" s="78"/>
      <c r="AV238" s="78"/>
      <c r="AW238" s="78"/>
      <c r="AX238" s="78"/>
      <c r="AY238" s="78"/>
      <c r="AZ238" s="78"/>
      <c r="BA238" s="78"/>
      <c r="BB238" s="78"/>
      <c r="BC238" s="78"/>
      <c r="BD238" s="78"/>
      <c r="BE238" s="78"/>
      <c r="BF238" s="78"/>
      <c r="BG238" s="78"/>
      <c r="BH238" s="78"/>
      <c r="BI238" s="78"/>
      <c r="BJ238" s="78"/>
      <c r="BK238" s="78"/>
      <c r="BL238" s="78"/>
      <c r="BM238" s="78"/>
      <c r="BN238" s="78"/>
      <c r="BO238" s="78"/>
      <c r="BP238" s="78"/>
      <c r="BQ238" s="78"/>
      <c r="BR238" s="78"/>
      <c r="BS238" s="78"/>
      <c r="BT238" s="78"/>
      <c r="BU238" s="78"/>
      <c r="BV238" s="78"/>
      <c r="BW238" s="78"/>
      <c r="BX238" s="78"/>
      <c r="BY238" s="78"/>
      <c r="BZ238" s="78"/>
      <c r="CA238" s="78"/>
      <c r="CB238" s="78"/>
      <c r="CC238" s="78"/>
      <c r="CD238" s="78"/>
      <c r="CE238" s="78"/>
      <c r="CF238" s="78"/>
      <c r="CG238" s="78"/>
      <c r="CH238" s="78"/>
      <c r="CI238" s="78"/>
      <c r="CJ238" s="78"/>
      <c r="CK238" s="78"/>
      <c r="CL238" s="78"/>
      <c r="CM238" s="78"/>
      <c r="CN238" s="78"/>
      <c r="CO238" s="78"/>
      <c r="CP238" s="78"/>
      <c r="CQ238" s="78"/>
      <c r="CR238" s="78"/>
      <c r="CS238" s="78"/>
      <c r="CT238" s="78"/>
      <c r="CU238" s="78"/>
      <c r="CV238" s="78"/>
      <c r="CW238" s="78"/>
      <c r="CX238" s="78"/>
      <c r="CY238" s="78"/>
      <c r="CZ238" s="78"/>
      <c r="DA238" s="78"/>
      <c r="DB238" s="78"/>
      <c r="DC238" s="78"/>
      <c r="DD238" s="78"/>
      <c r="DE238" s="78"/>
      <c r="DF238" s="78"/>
      <c r="DG238" s="78"/>
      <c r="DH238" s="78"/>
      <c r="DI238" s="78"/>
      <c r="DJ238" s="78"/>
      <c r="DK238" s="78"/>
      <c r="DL238" s="78"/>
      <c r="DM238" s="78"/>
      <c r="DN238" s="78"/>
      <c r="DO238" s="78"/>
      <c r="DP238" s="78"/>
      <c r="DQ238" s="78"/>
      <c r="DR238" s="78"/>
      <c r="DS238" s="78"/>
      <c r="DT238" s="78"/>
      <c r="DU238" s="78"/>
      <c r="DV238" s="78"/>
      <c r="DW238" s="78"/>
      <c r="DX238" s="78"/>
      <c r="DY238" s="78"/>
      <c r="DZ238" s="78"/>
      <c r="EA238" s="78"/>
      <c r="EB238" s="78"/>
      <c r="EC238" s="78"/>
      <c r="ED238" s="78"/>
      <c r="EE238" s="78"/>
      <c r="EF238" s="78"/>
      <c r="EG238" s="78"/>
      <c r="EH238" s="78"/>
      <c r="EI238" s="78"/>
      <c r="EJ238" s="78"/>
      <c r="EK238" s="78"/>
      <c r="EL238" s="78"/>
      <c r="EM238" s="78"/>
      <c r="EN238" s="78"/>
      <c r="EO238" s="78"/>
      <c r="EP238" s="78"/>
      <c r="EQ238" s="78"/>
      <c r="ER238" s="78"/>
      <c r="ES238" s="78"/>
      <c r="ET238" s="78"/>
      <c r="EU238" s="78"/>
      <c r="EV238" s="78"/>
      <c r="EW238" s="78"/>
      <c r="EX238" s="78"/>
      <c r="EY238" s="78"/>
      <c r="EZ238" s="78"/>
      <c r="FA238" s="78"/>
      <c r="FB238" s="78"/>
      <c r="FC238" s="78"/>
      <c r="FD238" s="78"/>
      <c r="FE238" s="78"/>
      <c r="FF238" s="78"/>
      <c r="FG238" s="78"/>
      <c r="FH238" s="78"/>
      <c r="FI238" s="78"/>
      <c r="FJ238" s="78"/>
      <c r="FK238" s="78"/>
      <c r="FL238" s="78"/>
      <c r="FM238" s="78"/>
      <c r="FN238" s="78"/>
      <c r="FO238" s="78"/>
      <c r="FP238" s="78"/>
      <c r="FQ238" s="78"/>
      <c r="FR238" s="78"/>
      <c r="FS238" s="78"/>
      <c r="FT238" s="78"/>
      <c r="FU238" s="78"/>
      <c r="FV238" s="78"/>
      <c r="FW238" s="78"/>
      <c r="FX238" s="78"/>
      <c r="FY238" s="78"/>
      <c r="FZ238" s="78"/>
      <c r="GA238" s="78"/>
      <c r="GB238" s="78"/>
      <c r="GC238" s="78"/>
      <c r="GD238" s="78"/>
      <c r="GE238" s="78"/>
      <c r="GF238" s="78"/>
      <c r="GG238" s="78"/>
      <c r="GH238" s="78"/>
      <c r="GI238" s="78"/>
      <c r="GJ238" s="78"/>
      <c r="GK238" s="78"/>
      <c r="GL238" s="78"/>
      <c r="GM238" s="78"/>
      <c r="GN238" s="78"/>
      <c r="GO238" s="78"/>
      <c r="GP238" s="78"/>
      <c r="GQ238" s="78"/>
      <c r="GR238" s="78"/>
      <c r="GS238" s="78"/>
      <c r="GT238" s="78"/>
      <c r="GU238" s="78"/>
      <c r="GV238" s="78"/>
      <c r="GW238" s="78"/>
      <c r="GX238" s="78"/>
      <c r="GY238" s="78"/>
      <c r="GZ238" s="78"/>
      <c r="HA238" s="78"/>
      <c r="HB238" s="78"/>
      <c r="HC238" s="78"/>
      <c r="HD238" s="78"/>
      <c r="HE238" s="78"/>
      <c r="HF238" s="78"/>
      <c r="HG238" s="78"/>
      <c r="HH238" s="78"/>
      <c r="HI238" s="78"/>
      <c r="HJ238" s="78"/>
    </row>
    <row r="239" s="3" customFormat="1" ht="18" customHeight="1" spans="1:218">
      <c r="A239" s="34">
        <v>235</v>
      </c>
      <c r="B239" s="72" t="s">
        <v>252</v>
      </c>
      <c r="C239" s="73">
        <v>1</v>
      </c>
      <c r="D239" s="37"/>
      <c r="E239" s="37"/>
      <c r="F239" s="37"/>
      <c r="G239" s="37"/>
      <c r="H239" s="38"/>
      <c r="I239" s="38"/>
      <c r="J239" s="38"/>
      <c r="K239" s="38"/>
      <c r="L239" s="49">
        <f t="shared" si="10"/>
        <v>0</v>
      </c>
      <c r="M239" s="50">
        <v>697</v>
      </c>
      <c r="N239" s="54">
        <f t="shared" si="9"/>
        <v>697</v>
      </c>
      <c r="O239" s="52">
        <v>5</v>
      </c>
      <c r="P239" s="53">
        <f t="shared" si="11"/>
        <v>702</v>
      </c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</row>
    <row r="240" s="3" customFormat="1" ht="18" customHeight="1" spans="1:218">
      <c r="A240" s="34">
        <v>236</v>
      </c>
      <c r="B240" s="72" t="s">
        <v>70</v>
      </c>
      <c r="C240" s="73">
        <v>1</v>
      </c>
      <c r="D240" s="37"/>
      <c r="E240" s="37"/>
      <c r="F240" s="37"/>
      <c r="G240" s="37"/>
      <c r="H240" s="38"/>
      <c r="I240" s="38"/>
      <c r="J240" s="38"/>
      <c r="K240" s="38"/>
      <c r="L240" s="49">
        <f t="shared" si="10"/>
        <v>0</v>
      </c>
      <c r="M240" s="50">
        <v>800</v>
      </c>
      <c r="N240" s="54">
        <f t="shared" ref="N240:N257" si="12">L240+M240</f>
        <v>800</v>
      </c>
      <c r="O240" s="52">
        <v>5</v>
      </c>
      <c r="P240" s="53">
        <f t="shared" si="11"/>
        <v>805</v>
      </c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</row>
    <row r="241" s="3" customFormat="1" ht="18" customHeight="1" spans="1:218">
      <c r="A241" s="34">
        <v>237</v>
      </c>
      <c r="B241" s="72" t="s">
        <v>253</v>
      </c>
      <c r="C241" s="73">
        <v>2</v>
      </c>
      <c r="D241" s="37"/>
      <c r="E241" s="37"/>
      <c r="F241" s="37">
        <v>1</v>
      </c>
      <c r="G241" s="37"/>
      <c r="H241" s="38"/>
      <c r="I241" s="38"/>
      <c r="J241" s="38">
        <v>480</v>
      </c>
      <c r="K241" s="38"/>
      <c r="L241" s="49">
        <f t="shared" si="10"/>
        <v>480</v>
      </c>
      <c r="M241" s="50">
        <v>290</v>
      </c>
      <c r="N241" s="54">
        <f t="shared" si="12"/>
        <v>770</v>
      </c>
      <c r="O241" s="52">
        <v>5</v>
      </c>
      <c r="P241" s="53">
        <f t="shared" si="11"/>
        <v>775</v>
      </c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</row>
    <row r="242" s="4" customFormat="1" ht="18" customHeight="1" spans="1:218">
      <c r="A242" s="34">
        <v>238</v>
      </c>
      <c r="B242" s="72" t="s">
        <v>254</v>
      </c>
      <c r="C242" s="73">
        <v>1</v>
      </c>
      <c r="D242" s="37"/>
      <c r="E242" s="37"/>
      <c r="F242" s="37"/>
      <c r="G242" s="37">
        <v>1</v>
      </c>
      <c r="H242" s="38"/>
      <c r="I242" s="38"/>
      <c r="J242" s="38"/>
      <c r="K242" s="38">
        <v>480</v>
      </c>
      <c r="L242" s="59">
        <f t="shared" ref="L242:L247" si="13">SUM(H242:K242)</f>
        <v>480</v>
      </c>
      <c r="M242" s="50">
        <v>400</v>
      </c>
      <c r="N242" s="54">
        <f t="shared" si="12"/>
        <v>880</v>
      </c>
      <c r="O242" s="52">
        <v>5</v>
      </c>
      <c r="P242" s="53">
        <f t="shared" si="11"/>
        <v>885</v>
      </c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8"/>
      <c r="AE242" s="78"/>
      <c r="AF242" s="78"/>
      <c r="AG242" s="78"/>
      <c r="AH242" s="78"/>
      <c r="AI242" s="78"/>
      <c r="AJ242" s="78"/>
      <c r="AK242" s="78"/>
      <c r="AL242" s="78"/>
      <c r="AM242" s="78"/>
      <c r="AN242" s="78"/>
      <c r="AO242" s="78"/>
      <c r="AP242" s="78"/>
      <c r="AQ242" s="78"/>
      <c r="AR242" s="78"/>
      <c r="AS242" s="78"/>
      <c r="AT242" s="78"/>
      <c r="AU242" s="78"/>
      <c r="AV242" s="78"/>
      <c r="AW242" s="78"/>
      <c r="AX242" s="78"/>
      <c r="AY242" s="78"/>
      <c r="AZ242" s="78"/>
      <c r="BA242" s="78"/>
      <c r="BB242" s="78"/>
      <c r="BC242" s="78"/>
      <c r="BD242" s="78"/>
      <c r="BE242" s="78"/>
      <c r="BF242" s="78"/>
      <c r="BG242" s="78"/>
      <c r="BH242" s="78"/>
      <c r="BI242" s="78"/>
      <c r="BJ242" s="78"/>
      <c r="BK242" s="78"/>
      <c r="BL242" s="78"/>
      <c r="BM242" s="78"/>
      <c r="BN242" s="78"/>
      <c r="BO242" s="78"/>
      <c r="BP242" s="78"/>
      <c r="BQ242" s="78"/>
      <c r="BR242" s="78"/>
      <c r="BS242" s="78"/>
      <c r="BT242" s="78"/>
      <c r="BU242" s="78"/>
      <c r="BV242" s="78"/>
      <c r="BW242" s="78"/>
      <c r="BX242" s="78"/>
      <c r="BY242" s="78"/>
      <c r="BZ242" s="78"/>
      <c r="CA242" s="78"/>
      <c r="CB242" s="78"/>
      <c r="CC242" s="78"/>
      <c r="CD242" s="78"/>
      <c r="CE242" s="78"/>
      <c r="CF242" s="78"/>
      <c r="CG242" s="78"/>
      <c r="CH242" s="78"/>
      <c r="CI242" s="78"/>
      <c r="CJ242" s="78"/>
      <c r="CK242" s="78"/>
      <c r="CL242" s="78"/>
      <c r="CM242" s="78"/>
      <c r="CN242" s="78"/>
      <c r="CO242" s="78"/>
      <c r="CP242" s="78"/>
      <c r="CQ242" s="78"/>
      <c r="CR242" s="78"/>
      <c r="CS242" s="78"/>
      <c r="CT242" s="78"/>
      <c r="CU242" s="78"/>
      <c r="CV242" s="78"/>
      <c r="CW242" s="78"/>
      <c r="CX242" s="78"/>
      <c r="CY242" s="78"/>
      <c r="CZ242" s="78"/>
      <c r="DA242" s="78"/>
      <c r="DB242" s="78"/>
      <c r="DC242" s="78"/>
      <c r="DD242" s="78"/>
      <c r="DE242" s="78"/>
      <c r="DF242" s="78"/>
      <c r="DG242" s="78"/>
      <c r="DH242" s="78"/>
      <c r="DI242" s="78"/>
      <c r="DJ242" s="78"/>
      <c r="DK242" s="78"/>
      <c r="DL242" s="78"/>
      <c r="DM242" s="78"/>
      <c r="DN242" s="78"/>
      <c r="DO242" s="78"/>
      <c r="DP242" s="78"/>
      <c r="DQ242" s="78"/>
      <c r="DR242" s="78"/>
      <c r="DS242" s="78"/>
      <c r="DT242" s="78"/>
      <c r="DU242" s="78"/>
      <c r="DV242" s="78"/>
      <c r="DW242" s="78"/>
      <c r="DX242" s="78"/>
      <c r="DY242" s="78"/>
      <c r="DZ242" s="78"/>
      <c r="EA242" s="78"/>
      <c r="EB242" s="78"/>
      <c r="EC242" s="78"/>
      <c r="ED242" s="78"/>
      <c r="EE242" s="78"/>
      <c r="EF242" s="78"/>
      <c r="EG242" s="78"/>
      <c r="EH242" s="78"/>
      <c r="EI242" s="78"/>
      <c r="EJ242" s="78"/>
      <c r="EK242" s="78"/>
      <c r="EL242" s="78"/>
      <c r="EM242" s="78"/>
      <c r="EN242" s="78"/>
      <c r="EO242" s="78"/>
      <c r="EP242" s="78"/>
      <c r="EQ242" s="78"/>
      <c r="ER242" s="78"/>
      <c r="ES242" s="78"/>
      <c r="ET242" s="78"/>
      <c r="EU242" s="78"/>
      <c r="EV242" s="78"/>
      <c r="EW242" s="78"/>
      <c r="EX242" s="78"/>
      <c r="EY242" s="78"/>
      <c r="EZ242" s="78"/>
      <c r="FA242" s="78"/>
      <c r="FB242" s="78"/>
      <c r="FC242" s="78"/>
      <c r="FD242" s="78"/>
      <c r="FE242" s="78"/>
      <c r="FF242" s="78"/>
      <c r="FG242" s="78"/>
      <c r="FH242" s="78"/>
      <c r="FI242" s="78"/>
      <c r="FJ242" s="78"/>
      <c r="FK242" s="78"/>
      <c r="FL242" s="78"/>
      <c r="FM242" s="78"/>
      <c r="FN242" s="78"/>
      <c r="FO242" s="78"/>
      <c r="FP242" s="78"/>
      <c r="FQ242" s="78"/>
      <c r="FR242" s="78"/>
      <c r="FS242" s="78"/>
      <c r="FT242" s="78"/>
      <c r="FU242" s="78"/>
      <c r="FV242" s="78"/>
      <c r="FW242" s="78"/>
      <c r="FX242" s="78"/>
      <c r="FY242" s="78"/>
      <c r="FZ242" s="78"/>
      <c r="GA242" s="78"/>
      <c r="GB242" s="78"/>
      <c r="GC242" s="78"/>
      <c r="GD242" s="78"/>
      <c r="GE242" s="78"/>
      <c r="GF242" s="78"/>
      <c r="GG242" s="78"/>
      <c r="GH242" s="78"/>
      <c r="GI242" s="78"/>
      <c r="GJ242" s="78"/>
      <c r="GK242" s="78"/>
      <c r="GL242" s="78"/>
      <c r="GM242" s="78"/>
      <c r="GN242" s="78"/>
      <c r="GO242" s="78"/>
      <c r="GP242" s="78"/>
      <c r="GQ242" s="78"/>
      <c r="GR242" s="78"/>
      <c r="GS242" s="78"/>
      <c r="GT242" s="78"/>
      <c r="GU242" s="78"/>
      <c r="GV242" s="78"/>
      <c r="GW242" s="78"/>
      <c r="GX242" s="78"/>
      <c r="GY242" s="78"/>
      <c r="GZ242" s="78"/>
      <c r="HA242" s="78"/>
      <c r="HB242" s="78"/>
      <c r="HC242" s="78"/>
      <c r="HD242" s="78"/>
      <c r="HE242" s="78"/>
      <c r="HF242" s="78"/>
      <c r="HG242" s="78"/>
      <c r="HH242" s="78"/>
      <c r="HI242" s="78"/>
      <c r="HJ242" s="78"/>
    </row>
    <row r="243" s="4" customFormat="1" ht="18" customHeight="1" spans="1:218">
      <c r="A243" s="61">
        <v>239</v>
      </c>
      <c r="B243" s="74" t="s">
        <v>255</v>
      </c>
      <c r="C243" s="75">
        <v>1</v>
      </c>
      <c r="D243" s="64"/>
      <c r="E243" s="64"/>
      <c r="F243" s="64">
        <v>1</v>
      </c>
      <c r="G243" s="64"/>
      <c r="H243" s="65"/>
      <c r="I243" s="65"/>
      <c r="J243" s="65">
        <v>480</v>
      </c>
      <c r="K243" s="65"/>
      <c r="L243" s="66">
        <f t="shared" si="13"/>
        <v>480</v>
      </c>
      <c r="M243" s="67">
        <v>750</v>
      </c>
      <c r="N243" s="68">
        <f t="shared" si="12"/>
        <v>1230</v>
      </c>
      <c r="O243" s="69">
        <v>5</v>
      </c>
      <c r="P243" s="70">
        <f t="shared" si="11"/>
        <v>1235</v>
      </c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8"/>
      <c r="AE243" s="78"/>
      <c r="AF243" s="78"/>
      <c r="AG243" s="78"/>
      <c r="AH243" s="78"/>
      <c r="AI243" s="78"/>
      <c r="AJ243" s="78"/>
      <c r="AK243" s="78"/>
      <c r="AL243" s="78"/>
      <c r="AM243" s="78"/>
      <c r="AN243" s="78"/>
      <c r="AO243" s="78"/>
      <c r="AP243" s="78"/>
      <c r="AQ243" s="78"/>
      <c r="AR243" s="78"/>
      <c r="AS243" s="78"/>
      <c r="AT243" s="78"/>
      <c r="AU243" s="78"/>
      <c r="AV243" s="78"/>
      <c r="AW243" s="78"/>
      <c r="AX243" s="78"/>
      <c r="AY243" s="78"/>
      <c r="AZ243" s="78"/>
      <c r="BA243" s="78"/>
      <c r="BB243" s="78"/>
      <c r="BC243" s="78"/>
      <c r="BD243" s="78"/>
      <c r="BE243" s="78"/>
      <c r="BF243" s="78"/>
      <c r="BG243" s="78"/>
      <c r="BH243" s="78"/>
      <c r="BI243" s="78"/>
      <c r="BJ243" s="78"/>
      <c r="BK243" s="78"/>
      <c r="BL243" s="78"/>
      <c r="BM243" s="78"/>
      <c r="BN243" s="78"/>
      <c r="BO243" s="78"/>
      <c r="BP243" s="78"/>
      <c r="BQ243" s="78"/>
      <c r="BR243" s="78"/>
      <c r="BS243" s="78"/>
      <c r="BT243" s="78"/>
      <c r="BU243" s="78"/>
      <c r="BV243" s="78"/>
      <c r="BW243" s="78"/>
      <c r="BX243" s="78"/>
      <c r="BY243" s="78"/>
      <c r="BZ243" s="78"/>
      <c r="CA243" s="78"/>
      <c r="CB243" s="78"/>
      <c r="CC243" s="78"/>
      <c r="CD243" s="78"/>
      <c r="CE243" s="78"/>
      <c r="CF243" s="78"/>
      <c r="CG243" s="78"/>
      <c r="CH243" s="78"/>
      <c r="CI243" s="78"/>
      <c r="CJ243" s="78"/>
      <c r="CK243" s="78"/>
      <c r="CL243" s="78"/>
      <c r="CM243" s="78"/>
      <c r="CN243" s="78"/>
      <c r="CO243" s="78"/>
      <c r="CP243" s="78"/>
      <c r="CQ243" s="78"/>
      <c r="CR243" s="78"/>
      <c r="CS243" s="78"/>
      <c r="CT243" s="78"/>
      <c r="CU243" s="78"/>
      <c r="CV243" s="78"/>
      <c r="CW243" s="78"/>
      <c r="CX243" s="78"/>
      <c r="CY243" s="78"/>
      <c r="CZ243" s="78"/>
      <c r="DA243" s="78"/>
      <c r="DB243" s="78"/>
      <c r="DC243" s="78"/>
      <c r="DD243" s="78"/>
      <c r="DE243" s="78"/>
      <c r="DF243" s="78"/>
      <c r="DG243" s="78"/>
      <c r="DH243" s="78"/>
      <c r="DI243" s="78"/>
      <c r="DJ243" s="78"/>
      <c r="DK243" s="78"/>
      <c r="DL243" s="78"/>
      <c r="DM243" s="78"/>
      <c r="DN243" s="78"/>
      <c r="DO243" s="78"/>
      <c r="DP243" s="78"/>
      <c r="DQ243" s="78"/>
      <c r="DR243" s="78"/>
      <c r="DS243" s="78"/>
      <c r="DT243" s="78"/>
      <c r="DU243" s="78"/>
      <c r="DV243" s="78"/>
      <c r="DW243" s="78"/>
      <c r="DX243" s="78"/>
      <c r="DY243" s="78"/>
      <c r="DZ243" s="78"/>
      <c r="EA243" s="78"/>
      <c r="EB243" s="78"/>
      <c r="EC243" s="78"/>
      <c r="ED243" s="78"/>
      <c r="EE243" s="78"/>
      <c r="EF243" s="78"/>
      <c r="EG243" s="78"/>
      <c r="EH243" s="78"/>
      <c r="EI243" s="78"/>
      <c r="EJ243" s="78"/>
      <c r="EK243" s="78"/>
      <c r="EL243" s="78"/>
      <c r="EM243" s="78"/>
      <c r="EN243" s="78"/>
      <c r="EO243" s="78"/>
      <c r="EP243" s="78"/>
      <c r="EQ243" s="78"/>
      <c r="ER243" s="78"/>
      <c r="ES243" s="78"/>
      <c r="ET243" s="78"/>
      <c r="EU243" s="78"/>
      <c r="EV243" s="78"/>
      <c r="EW243" s="78"/>
      <c r="EX243" s="78"/>
      <c r="EY243" s="78"/>
      <c r="EZ243" s="78"/>
      <c r="FA243" s="78"/>
      <c r="FB243" s="78"/>
      <c r="FC243" s="78"/>
      <c r="FD243" s="78"/>
      <c r="FE243" s="78"/>
      <c r="FF243" s="78"/>
      <c r="FG243" s="78"/>
      <c r="FH243" s="78"/>
      <c r="FI243" s="78"/>
      <c r="FJ243" s="78"/>
      <c r="FK243" s="78"/>
      <c r="FL243" s="78"/>
      <c r="FM243" s="78"/>
      <c r="FN243" s="78"/>
      <c r="FO243" s="78"/>
      <c r="FP243" s="78"/>
      <c r="FQ243" s="78"/>
      <c r="FR243" s="78"/>
      <c r="FS243" s="78"/>
      <c r="FT243" s="78"/>
      <c r="FU243" s="78"/>
      <c r="FV243" s="78"/>
      <c r="FW243" s="78"/>
      <c r="FX243" s="78"/>
      <c r="FY243" s="78"/>
      <c r="FZ243" s="78"/>
      <c r="GA243" s="78"/>
      <c r="GB243" s="78"/>
      <c r="GC243" s="78"/>
      <c r="GD243" s="78"/>
      <c r="GE243" s="78"/>
      <c r="GF243" s="78"/>
      <c r="GG243" s="78"/>
      <c r="GH243" s="78"/>
      <c r="GI243" s="78"/>
      <c r="GJ243" s="78"/>
      <c r="GK243" s="78"/>
      <c r="GL243" s="78"/>
      <c r="GM243" s="78"/>
      <c r="GN243" s="78"/>
      <c r="GO243" s="78"/>
      <c r="GP243" s="78"/>
      <c r="GQ243" s="78"/>
      <c r="GR243" s="78"/>
      <c r="GS243" s="78"/>
      <c r="GT243" s="78"/>
      <c r="GU243" s="78"/>
      <c r="GV243" s="78"/>
      <c r="GW243" s="78"/>
      <c r="GX243" s="78"/>
      <c r="GY243" s="78"/>
      <c r="GZ243" s="78"/>
      <c r="HA243" s="78"/>
      <c r="HB243" s="78"/>
      <c r="HC243" s="78"/>
      <c r="HD243" s="78"/>
      <c r="HE243" s="78"/>
      <c r="HF243" s="78"/>
      <c r="HG243" s="78"/>
      <c r="HH243" s="78"/>
      <c r="HI243" s="78"/>
      <c r="HJ243" s="78"/>
    </row>
    <row r="244" s="5" customFormat="1" ht="18" customHeight="1" spans="1:218">
      <c r="A244" s="34">
        <v>240</v>
      </c>
      <c r="B244" s="72" t="s">
        <v>256</v>
      </c>
      <c r="C244" s="73">
        <v>2</v>
      </c>
      <c r="D244" s="37"/>
      <c r="E244" s="37"/>
      <c r="F244" s="37">
        <v>1</v>
      </c>
      <c r="G244" s="37"/>
      <c r="H244" s="38"/>
      <c r="I244" s="38"/>
      <c r="J244" s="38">
        <v>480</v>
      </c>
      <c r="K244" s="38"/>
      <c r="L244" s="49">
        <f t="shared" si="13"/>
        <v>480</v>
      </c>
      <c r="M244" s="50">
        <v>234</v>
      </c>
      <c r="N244" s="54">
        <f t="shared" si="12"/>
        <v>714</v>
      </c>
      <c r="O244" s="52">
        <v>5</v>
      </c>
      <c r="P244" s="53">
        <f t="shared" si="11"/>
        <v>719</v>
      </c>
      <c r="R244" s="79"/>
      <c r="S244" s="79"/>
      <c r="T244" s="79"/>
      <c r="U244" s="79"/>
      <c r="V244" s="79"/>
      <c r="W244" s="79"/>
      <c r="X244" s="79"/>
      <c r="Y244" s="79"/>
      <c r="Z244" s="79"/>
      <c r="AA244" s="79"/>
      <c r="AB244" s="79"/>
      <c r="AC244" s="79"/>
      <c r="AD244" s="79"/>
      <c r="AE244" s="79"/>
      <c r="AF244" s="79"/>
      <c r="AG244" s="79"/>
      <c r="AH244" s="79"/>
      <c r="AI244" s="79"/>
      <c r="AJ244" s="79"/>
      <c r="AK244" s="79"/>
      <c r="AL244" s="79"/>
      <c r="AM244" s="79"/>
      <c r="AN244" s="79"/>
      <c r="AO244" s="79"/>
      <c r="AP244" s="79"/>
      <c r="AQ244" s="79"/>
      <c r="AR244" s="79"/>
      <c r="AS244" s="79"/>
      <c r="AT244" s="79"/>
      <c r="AU244" s="79"/>
      <c r="AV244" s="79"/>
      <c r="AW244" s="79"/>
      <c r="AX244" s="79"/>
      <c r="AY244" s="79"/>
      <c r="AZ244" s="79"/>
      <c r="BA244" s="79"/>
      <c r="BB244" s="79"/>
      <c r="BC244" s="79"/>
      <c r="BD244" s="79"/>
      <c r="BE244" s="79"/>
      <c r="BF244" s="79"/>
      <c r="BG244" s="79"/>
      <c r="BH244" s="79"/>
      <c r="BI244" s="79"/>
      <c r="BJ244" s="79"/>
      <c r="BK244" s="79"/>
      <c r="BL244" s="79"/>
      <c r="BM244" s="79"/>
      <c r="BN244" s="79"/>
      <c r="BO244" s="79"/>
      <c r="BP244" s="79"/>
      <c r="BQ244" s="79"/>
      <c r="BR244" s="79"/>
      <c r="BS244" s="79"/>
      <c r="BT244" s="79"/>
      <c r="BU244" s="79"/>
      <c r="BV244" s="79"/>
      <c r="BW244" s="79"/>
      <c r="BX244" s="79"/>
      <c r="BY244" s="79"/>
      <c r="BZ244" s="79"/>
      <c r="CA244" s="79"/>
      <c r="CB244" s="79"/>
      <c r="CC244" s="79"/>
      <c r="CD244" s="79"/>
      <c r="CE244" s="79"/>
      <c r="CF244" s="79"/>
      <c r="CG244" s="79"/>
      <c r="CH244" s="79"/>
      <c r="CI244" s="79"/>
      <c r="CJ244" s="79"/>
      <c r="CK244" s="79"/>
      <c r="CL244" s="79"/>
      <c r="CM244" s="79"/>
      <c r="CN244" s="79"/>
      <c r="CO244" s="79"/>
      <c r="CP244" s="79"/>
      <c r="CQ244" s="79"/>
      <c r="CR244" s="79"/>
      <c r="CS244" s="79"/>
      <c r="CT244" s="79"/>
      <c r="CU244" s="79"/>
      <c r="CV244" s="79"/>
      <c r="CW244" s="79"/>
      <c r="CX244" s="79"/>
      <c r="CY244" s="79"/>
      <c r="CZ244" s="79"/>
      <c r="DA244" s="79"/>
      <c r="DB244" s="79"/>
      <c r="DC244" s="79"/>
      <c r="DD244" s="79"/>
      <c r="DE244" s="79"/>
      <c r="DF244" s="79"/>
      <c r="DG244" s="79"/>
      <c r="DH244" s="79"/>
      <c r="DI244" s="79"/>
      <c r="DJ244" s="79"/>
      <c r="DK244" s="79"/>
      <c r="DL244" s="79"/>
      <c r="DM244" s="79"/>
      <c r="DN244" s="79"/>
      <c r="DO244" s="79"/>
      <c r="DP244" s="79"/>
      <c r="DQ244" s="79"/>
      <c r="DR244" s="79"/>
      <c r="DS244" s="79"/>
      <c r="DT244" s="79"/>
      <c r="DU244" s="79"/>
      <c r="DV244" s="79"/>
      <c r="DW244" s="79"/>
      <c r="DX244" s="79"/>
      <c r="DY244" s="79"/>
      <c r="DZ244" s="79"/>
      <c r="EA244" s="79"/>
      <c r="EB244" s="79"/>
      <c r="EC244" s="79"/>
      <c r="ED244" s="79"/>
      <c r="EE244" s="79"/>
      <c r="EF244" s="79"/>
      <c r="EG244" s="79"/>
      <c r="EH244" s="79"/>
      <c r="EI244" s="79"/>
      <c r="EJ244" s="79"/>
      <c r="EK244" s="79"/>
      <c r="EL244" s="79"/>
      <c r="EM244" s="79"/>
      <c r="EN244" s="79"/>
      <c r="EO244" s="79"/>
      <c r="EP244" s="79"/>
      <c r="EQ244" s="79"/>
      <c r="ER244" s="79"/>
      <c r="ES244" s="79"/>
      <c r="ET244" s="79"/>
      <c r="EU244" s="79"/>
      <c r="EV244" s="79"/>
      <c r="EW244" s="79"/>
      <c r="EX244" s="79"/>
      <c r="EY244" s="79"/>
      <c r="EZ244" s="79"/>
      <c r="FA244" s="79"/>
      <c r="FB244" s="79"/>
      <c r="FC244" s="79"/>
      <c r="FD244" s="79"/>
      <c r="FE244" s="79"/>
      <c r="FF244" s="79"/>
      <c r="FG244" s="79"/>
      <c r="FH244" s="79"/>
      <c r="FI244" s="79"/>
      <c r="FJ244" s="79"/>
      <c r="FK244" s="79"/>
      <c r="FL244" s="79"/>
      <c r="FM244" s="79"/>
      <c r="FN244" s="79"/>
      <c r="FO244" s="79"/>
      <c r="FP244" s="79"/>
      <c r="FQ244" s="79"/>
      <c r="FR244" s="79"/>
      <c r="FS244" s="79"/>
      <c r="FT244" s="79"/>
      <c r="FU244" s="79"/>
      <c r="FV244" s="79"/>
      <c r="FW244" s="79"/>
      <c r="FX244" s="79"/>
      <c r="FY244" s="79"/>
      <c r="FZ244" s="79"/>
      <c r="GA244" s="79"/>
      <c r="GB244" s="79"/>
      <c r="GC244" s="79"/>
      <c r="GD244" s="79"/>
      <c r="GE244" s="79"/>
      <c r="GF244" s="79"/>
      <c r="GG244" s="79"/>
      <c r="GH244" s="79"/>
      <c r="GI244" s="79"/>
      <c r="GJ244" s="79"/>
      <c r="GK244" s="79"/>
      <c r="GL244" s="79"/>
      <c r="GM244" s="79"/>
      <c r="GN244" s="79"/>
      <c r="GO244" s="79"/>
      <c r="GP244" s="79"/>
      <c r="GQ244" s="79"/>
      <c r="GR244" s="79"/>
      <c r="GS244" s="79"/>
      <c r="GT244" s="79"/>
      <c r="GU244" s="79"/>
      <c r="GV244" s="79"/>
      <c r="GW244" s="79"/>
      <c r="GX244" s="79"/>
      <c r="GY244" s="79"/>
      <c r="GZ244" s="79"/>
      <c r="HA244" s="79"/>
      <c r="HB244" s="79"/>
      <c r="HC244" s="79"/>
      <c r="HD244" s="79"/>
      <c r="HE244" s="79"/>
      <c r="HF244" s="79"/>
      <c r="HG244" s="79"/>
      <c r="HH244" s="79"/>
      <c r="HI244" s="79"/>
      <c r="HJ244" s="79"/>
    </row>
    <row r="245" s="5" customFormat="1" ht="18" customHeight="1" spans="1:218">
      <c r="A245" s="34">
        <v>241</v>
      </c>
      <c r="B245" s="72" t="s">
        <v>257</v>
      </c>
      <c r="C245" s="73">
        <v>1</v>
      </c>
      <c r="D245" s="37"/>
      <c r="E245" s="37"/>
      <c r="F245" s="37"/>
      <c r="G245" s="37"/>
      <c r="H245" s="38"/>
      <c r="I245" s="38"/>
      <c r="J245" s="38"/>
      <c r="K245" s="38"/>
      <c r="L245" s="49">
        <f t="shared" si="13"/>
        <v>0</v>
      </c>
      <c r="M245" s="50">
        <v>800</v>
      </c>
      <c r="N245" s="54">
        <f t="shared" si="12"/>
        <v>800</v>
      </c>
      <c r="O245" s="52">
        <v>5</v>
      </c>
      <c r="P245" s="53">
        <f t="shared" ref="P245:P257" si="14">N245+O245</f>
        <v>805</v>
      </c>
      <c r="R245" s="79"/>
      <c r="S245" s="79"/>
      <c r="T245" s="79"/>
      <c r="U245" s="79"/>
      <c r="V245" s="79"/>
      <c r="W245" s="79"/>
      <c r="X245" s="79"/>
      <c r="Y245" s="79"/>
      <c r="Z245" s="79"/>
      <c r="AA245" s="79"/>
      <c r="AB245" s="79"/>
      <c r="AC245" s="79"/>
      <c r="AD245" s="79"/>
      <c r="AE245" s="79"/>
      <c r="AF245" s="79"/>
      <c r="AG245" s="79"/>
      <c r="AH245" s="79"/>
      <c r="AI245" s="79"/>
      <c r="AJ245" s="79"/>
      <c r="AK245" s="79"/>
      <c r="AL245" s="79"/>
      <c r="AM245" s="79"/>
      <c r="AN245" s="79"/>
      <c r="AO245" s="79"/>
      <c r="AP245" s="79"/>
      <c r="AQ245" s="79"/>
      <c r="AR245" s="79"/>
      <c r="AS245" s="79"/>
      <c r="AT245" s="79"/>
      <c r="AU245" s="79"/>
      <c r="AV245" s="79"/>
      <c r="AW245" s="79"/>
      <c r="AX245" s="79"/>
      <c r="AY245" s="79"/>
      <c r="AZ245" s="79"/>
      <c r="BA245" s="79"/>
      <c r="BB245" s="79"/>
      <c r="BC245" s="79"/>
      <c r="BD245" s="79"/>
      <c r="BE245" s="79"/>
      <c r="BF245" s="79"/>
      <c r="BG245" s="79"/>
      <c r="BH245" s="79"/>
      <c r="BI245" s="79"/>
      <c r="BJ245" s="79"/>
      <c r="BK245" s="79"/>
      <c r="BL245" s="79"/>
      <c r="BM245" s="79"/>
      <c r="BN245" s="79"/>
      <c r="BO245" s="79"/>
      <c r="BP245" s="79"/>
      <c r="BQ245" s="79"/>
      <c r="BR245" s="79"/>
      <c r="BS245" s="79"/>
      <c r="BT245" s="79"/>
      <c r="BU245" s="79"/>
      <c r="BV245" s="79"/>
      <c r="BW245" s="79"/>
      <c r="BX245" s="79"/>
      <c r="BY245" s="79"/>
      <c r="BZ245" s="79"/>
      <c r="CA245" s="79"/>
      <c r="CB245" s="79"/>
      <c r="CC245" s="79"/>
      <c r="CD245" s="79"/>
      <c r="CE245" s="79"/>
      <c r="CF245" s="79"/>
      <c r="CG245" s="79"/>
      <c r="CH245" s="79"/>
      <c r="CI245" s="79"/>
      <c r="CJ245" s="79"/>
      <c r="CK245" s="79"/>
      <c r="CL245" s="79"/>
      <c r="CM245" s="79"/>
      <c r="CN245" s="79"/>
      <c r="CO245" s="79"/>
      <c r="CP245" s="79"/>
      <c r="CQ245" s="79"/>
      <c r="CR245" s="79"/>
      <c r="CS245" s="79"/>
      <c r="CT245" s="79"/>
      <c r="CU245" s="79"/>
      <c r="CV245" s="79"/>
      <c r="CW245" s="79"/>
      <c r="CX245" s="79"/>
      <c r="CY245" s="79"/>
      <c r="CZ245" s="79"/>
      <c r="DA245" s="79"/>
      <c r="DB245" s="79"/>
      <c r="DC245" s="79"/>
      <c r="DD245" s="79"/>
      <c r="DE245" s="79"/>
      <c r="DF245" s="79"/>
      <c r="DG245" s="79"/>
      <c r="DH245" s="79"/>
      <c r="DI245" s="79"/>
      <c r="DJ245" s="79"/>
      <c r="DK245" s="79"/>
      <c r="DL245" s="79"/>
      <c r="DM245" s="79"/>
      <c r="DN245" s="79"/>
      <c r="DO245" s="79"/>
      <c r="DP245" s="79"/>
      <c r="DQ245" s="79"/>
      <c r="DR245" s="79"/>
      <c r="DS245" s="79"/>
      <c r="DT245" s="79"/>
      <c r="DU245" s="79"/>
      <c r="DV245" s="79"/>
      <c r="DW245" s="79"/>
      <c r="DX245" s="79"/>
      <c r="DY245" s="79"/>
      <c r="DZ245" s="79"/>
      <c r="EA245" s="79"/>
      <c r="EB245" s="79"/>
      <c r="EC245" s="79"/>
      <c r="ED245" s="79"/>
      <c r="EE245" s="79"/>
      <c r="EF245" s="79"/>
      <c r="EG245" s="79"/>
      <c r="EH245" s="79"/>
      <c r="EI245" s="79"/>
      <c r="EJ245" s="79"/>
      <c r="EK245" s="79"/>
      <c r="EL245" s="79"/>
      <c r="EM245" s="79"/>
      <c r="EN245" s="79"/>
      <c r="EO245" s="79"/>
      <c r="EP245" s="79"/>
      <c r="EQ245" s="79"/>
      <c r="ER245" s="79"/>
      <c r="ES245" s="79"/>
      <c r="ET245" s="79"/>
      <c r="EU245" s="79"/>
      <c r="EV245" s="79"/>
      <c r="EW245" s="79"/>
      <c r="EX245" s="79"/>
      <c r="EY245" s="79"/>
      <c r="EZ245" s="79"/>
      <c r="FA245" s="79"/>
      <c r="FB245" s="79"/>
      <c r="FC245" s="79"/>
      <c r="FD245" s="79"/>
      <c r="FE245" s="79"/>
      <c r="FF245" s="79"/>
      <c r="FG245" s="79"/>
      <c r="FH245" s="79"/>
      <c r="FI245" s="79"/>
      <c r="FJ245" s="79"/>
      <c r="FK245" s="79"/>
      <c r="FL245" s="79"/>
      <c r="FM245" s="79"/>
      <c r="FN245" s="79"/>
      <c r="FO245" s="79"/>
      <c r="FP245" s="79"/>
      <c r="FQ245" s="79"/>
      <c r="FR245" s="79"/>
      <c r="FS245" s="79"/>
      <c r="FT245" s="79"/>
      <c r="FU245" s="79"/>
      <c r="FV245" s="79"/>
      <c r="FW245" s="79"/>
      <c r="FX245" s="79"/>
      <c r="FY245" s="79"/>
      <c r="FZ245" s="79"/>
      <c r="GA245" s="79"/>
      <c r="GB245" s="79"/>
      <c r="GC245" s="79"/>
      <c r="GD245" s="79"/>
      <c r="GE245" s="79"/>
      <c r="GF245" s="79"/>
      <c r="GG245" s="79"/>
      <c r="GH245" s="79"/>
      <c r="GI245" s="79"/>
      <c r="GJ245" s="79"/>
      <c r="GK245" s="79"/>
      <c r="GL245" s="79"/>
      <c r="GM245" s="79"/>
      <c r="GN245" s="79"/>
      <c r="GO245" s="79"/>
      <c r="GP245" s="79"/>
      <c r="GQ245" s="79"/>
      <c r="GR245" s="79"/>
      <c r="GS245" s="79"/>
      <c r="GT245" s="79"/>
      <c r="GU245" s="79"/>
      <c r="GV245" s="79"/>
      <c r="GW245" s="79"/>
      <c r="GX245" s="79"/>
      <c r="GY245" s="79"/>
      <c r="GZ245" s="79"/>
      <c r="HA245" s="79"/>
      <c r="HB245" s="79"/>
      <c r="HC245" s="79"/>
      <c r="HD245" s="79"/>
      <c r="HE245" s="79"/>
      <c r="HF245" s="79"/>
      <c r="HG245" s="79"/>
      <c r="HH245" s="79"/>
      <c r="HI245" s="79"/>
      <c r="HJ245" s="79"/>
    </row>
    <row r="246" s="5" customFormat="1" ht="18" customHeight="1" spans="1:218">
      <c r="A246" s="34">
        <v>242</v>
      </c>
      <c r="B246" s="72" t="s">
        <v>258</v>
      </c>
      <c r="C246" s="73">
        <v>1</v>
      </c>
      <c r="D246" s="37"/>
      <c r="E246" s="37"/>
      <c r="F246" s="37"/>
      <c r="G246" s="37"/>
      <c r="H246" s="38"/>
      <c r="I246" s="38"/>
      <c r="J246" s="38"/>
      <c r="K246" s="38"/>
      <c r="L246" s="49">
        <f t="shared" si="13"/>
        <v>0</v>
      </c>
      <c r="M246" s="50">
        <v>500</v>
      </c>
      <c r="N246" s="54">
        <f t="shared" si="12"/>
        <v>500</v>
      </c>
      <c r="O246" s="52">
        <v>5</v>
      </c>
      <c r="P246" s="53">
        <f t="shared" si="14"/>
        <v>505</v>
      </c>
      <c r="R246" s="79"/>
      <c r="S246" s="79"/>
      <c r="T246" s="79"/>
      <c r="U246" s="79"/>
      <c r="V246" s="79"/>
      <c r="W246" s="79"/>
      <c r="X246" s="79"/>
      <c r="Y246" s="79"/>
      <c r="Z246" s="79"/>
      <c r="AA246" s="79"/>
      <c r="AB246" s="79"/>
      <c r="AC246" s="79"/>
      <c r="AD246" s="79"/>
      <c r="AE246" s="79"/>
      <c r="AF246" s="79"/>
      <c r="AG246" s="79"/>
      <c r="AH246" s="79"/>
      <c r="AI246" s="79"/>
      <c r="AJ246" s="79"/>
      <c r="AK246" s="79"/>
      <c r="AL246" s="79"/>
      <c r="AM246" s="79"/>
      <c r="AN246" s="79"/>
      <c r="AO246" s="79"/>
      <c r="AP246" s="79"/>
      <c r="AQ246" s="79"/>
      <c r="AR246" s="79"/>
      <c r="AS246" s="79"/>
      <c r="AT246" s="79"/>
      <c r="AU246" s="79"/>
      <c r="AV246" s="79"/>
      <c r="AW246" s="79"/>
      <c r="AX246" s="79"/>
      <c r="AY246" s="79"/>
      <c r="AZ246" s="79"/>
      <c r="BA246" s="79"/>
      <c r="BB246" s="79"/>
      <c r="BC246" s="79"/>
      <c r="BD246" s="79"/>
      <c r="BE246" s="79"/>
      <c r="BF246" s="79"/>
      <c r="BG246" s="79"/>
      <c r="BH246" s="79"/>
      <c r="BI246" s="79"/>
      <c r="BJ246" s="79"/>
      <c r="BK246" s="79"/>
      <c r="BL246" s="79"/>
      <c r="BM246" s="79"/>
      <c r="BN246" s="79"/>
      <c r="BO246" s="79"/>
      <c r="BP246" s="79"/>
      <c r="BQ246" s="79"/>
      <c r="BR246" s="79"/>
      <c r="BS246" s="79"/>
      <c r="BT246" s="79"/>
      <c r="BU246" s="79"/>
      <c r="BV246" s="79"/>
      <c r="BW246" s="79"/>
      <c r="BX246" s="79"/>
      <c r="BY246" s="79"/>
      <c r="BZ246" s="79"/>
      <c r="CA246" s="79"/>
      <c r="CB246" s="79"/>
      <c r="CC246" s="79"/>
      <c r="CD246" s="79"/>
      <c r="CE246" s="79"/>
      <c r="CF246" s="79"/>
      <c r="CG246" s="79"/>
      <c r="CH246" s="79"/>
      <c r="CI246" s="79"/>
      <c r="CJ246" s="79"/>
      <c r="CK246" s="79"/>
      <c r="CL246" s="79"/>
      <c r="CM246" s="79"/>
      <c r="CN246" s="79"/>
      <c r="CO246" s="79"/>
      <c r="CP246" s="79"/>
      <c r="CQ246" s="79"/>
      <c r="CR246" s="79"/>
      <c r="CS246" s="79"/>
      <c r="CT246" s="79"/>
      <c r="CU246" s="79"/>
      <c r="CV246" s="79"/>
      <c r="CW246" s="79"/>
      <c r="CX246" s="79"/>
      <c r="CY246" s="79"/>
      <c r="CZ246" s="79"/>
      <c r="DA246" s="79"/>
      <c r="DB246" s="79"/>
      <c r="DC246" s="79"/>
      <c r="DD246" s="79"/>
      <c r="DE246" s="79"/>
      <c r="DF246" s="79"/>
      <c r="DG246" s="79"/>
      <c r="DH246" s="79"/>
      <c r="DI246" s="79"/>
      <c r="DJ246" s="79"/>
      <c r="DK246" s="79"/>
      <c r="DL246" s="79"/>
      <c r="DM246" s="79"/>
      <c r="DN246" s="79"/>
      <c r="DO246" s="79"/>
      <c r="DP246" s="79"/>
      <c r="DQ246" s="79"/>
      <c r="DR246" s="79"/>
      <c r="DS246" s="79"/>
      <c r="DT246" s="79"/>
      <c r="DU246" s="79"/>
      <c r="DV246" s="79"/>
      <c r="DW246" s="79"/>
      <c r="DX246" s="79"/>
      <c r="DY246" s="79"/>
      <c r="DZ246" s="79"/>
      <c r="EA246" s="79"/>
      <c r="EB246" s="79"/>
      <c r="EC246" s="79"/>
      <c r="ED246" s="79"/>
      <c r="EE246" s="79"/>
      <c r="EF246" s="79"/>
      <c r="EG246" s="79"/>
      <c r="EH246" s="79"/>
      <c r="EI246" s="79"/>
      <c r="EJ246" s="79"/>
      <c r="EK246" s="79"/>
      <c r="EL246" s="79"/>
      <c r="EM246" s="79"/>
      <c r="EN246" s="79"/>
      <c r="EO246" s="79"/>
      <c r="EP246" s="79"/>
      <c r="EQ246" s="79"/>
      <c r="ER246" s="79"/>
      <c r="ES246" s="79"/>
      <c r="ET246" s="79"/>
      <c r="EU246" s="79"/>
      <c r="EV246" s="79"/>
      <c r="EW246" s="79"/>
      <c r="EX246" s="79"/>
      <c r="EY246" s="79"/>
      <c r="EZ246" s="79"/>
      <c r="FA246" s="79"/>
      <c r="FB246" s="79"/>
      <c r="FC246" s="79"/>
      <c r="FD246" s="79"/>
      <c r="FE246" s="79"/>
      <c r="FF246" s="79"/>
      <c r="FG246" s="79"/>
      <c r="FH246" s="79"/>
      <c r="FI246" s="79"/>
      <c r="FJ246" s="79"/>
      <c r="FK246" s="79"/>
      <c r="FL246" s="79"/>
      <c r="FM246" s="79"/>
      <c r="FN246" s="79"/>
      <c r="FO246" s="79"/>
      <c r="FP246" s="79"/>
      <c r="FQ246" s="79"/>
      <c r="FR246" s="79"/>
      <c r="FS246" s="79"/>
      <c r="FT246" s="79"/>
      <c r="FU246" s="79"/>
      <c r="FV246" s="79"/>
      <c r="FW246" s="79"/>
      <c r="FX246" s="79"/>
      <c r="FY246" s="79"/>
      <c r="FZ246" s="79"/>
      <c r="GA246" s="79"/>
      <c r="GB246" s="79"/>
      <c r="GC246" s="79"/>
      <c r="GD246" s="79"/>
      <c r="GE246" s="79"/>
      <c r="GF246" s="79"/>
      <c r="GG246" s="79"/>
      <c r="GH246" s="79"/>
      <c r="GI246" s="79"/>
      <c r="GJ246" s="79"/>
      <c r="GK246" s="79"/>
      <c r="GL246" s="79"/>
      <c r="GM246" s="79"/>
      <c r="GN246" s="79"/>
      <c r="GO246" s="79"/>
      <c r="GP246" s="79"/>
      <c r="GQ246" s="79"/>
      <c r="GR246" s="79"/>
      <c r="GS246" s="79"/>
      <c r="GT246" s="79"/>
      <c r="GU246" s="79"/>
      <c r="GV246" s="79"/>
      <c r="GW246" s="79"/>
      <c r="GX246" s="79"/>
      <c r="GY246" s="79"/>
      <c r="GZ246" s="79"/>
      <c r="HA246" s="79"/>
      <c r="HB246" s="79"/>
      <c r="HC246" s="79"/>
      <c r="HD246" s="79"/>
      <c r="HE246" s="79"/>
      <c r="HF246" s="79"/>
      <c r="HG246" s="79"/>
      <c r="HH246" s="79"/>
      <c r="HI246" s="79"/>
      <c r="HJ246" s="79"/>
    </row>
    <row r="247" s="5" customFormat="1" ht="18" customHeight="1" spans="1:218">
      <c r="A247" s="34">
        <v>243</v>
      </c>
      <c r="B247" s="72" t="s">
        <v>259</v>
      </c>
      <c r="C247" s="73">
        <v>1</v>
      </c>
      <c r="D247" s="37"/>
      <c r="E247" s="37"/>
      <c r="F247" s="37"/>
      <c r="G247" s="37"/>
      <c r="H247" s="38"/>
      <c r="I247" s="38"/>
      <c r="J247" s="38"/>
      <c r="K247" s="38"/>
      <c r="L247" s="49">
        <f t="shared" si="13"/>
        <v>0</v>
      </c>
      <c r="M247" s="50">
        <v>800</v>
      </c>
      <c r="N247" s="54">
        <f t="shared" si="12"/>
        <v>800</v>
      </c>
      <c r="O247" s="52">
        <v>5</v>
      </c>
      <c r="P247" s="53">
        <f t="shared" si="14"/>
        <v>805</v>
      </c>
      <c r="R247" s="79"/>
      <c r="S247" s="79"/>
      <c r="T247" s="79"/>
      <c r="U247" s="79"/>
      <c r="V247" s="79"/>
      <c r="W247" s="79"/>
      <c r="X247" s="79"/>
      <c r="Y247" s="79"/>
      <c r="Z247" s="79"/>
      <c r="AA247" s="79"/>
      <c r="AB247" s="79"/>
      <c r="AC247" s="79"/>
      <c r="AD247" s="79"/>
      <c r="AE247" s="79"/>
      <c r="AF247" s="79"/>
      <c r="AG247" s="79"/>
      <c r="AH247" s="79"/>
      <c r="AI247" s="79"/>
      <c r="AJ247" s="79"/>
      <c r="AK247" s="79"/>
      <c r="AL247" s="79"/>
      <c r="AM247" s="79"/>
      <c r="AN247" s="79"/>
      <c r="AO247" s="79"/>
      <c r="AP247" s="79"/>
      <c r="AQ247" s="79"/>
      <c r="AR247" s="79"/>
      <c r="AS247" s="79"/>
      <c r="AT247" s="79"/>
      <c r="AU247" s="79"/>
      <c r="AV247" s="79"/>
      <c r="AW247" s="79"/>
      <c r="AX247" s="79"/>
      <c r="AY247" s="79"/>
      <c r="AZ247" s="79"/>
      <c r="BA247" s="79"/>
      <c r="BB247" s="79"/>
      <c r="BC247" s="79"/>
      <c r="BD247" s="79"/>
      <c r="BE247" s="79"/>
      <c r="BF247" s="79"/>
      <c r="BG247" s="79"/>
      <c r="BH247" s="79"/>
      <c r="BI247" s="79"/>
      <c r="BJ247" s="79"/>
      <c r="BK247" s="79"/>
      <c r="BL247" s="79"/>
      <c r="BM247" s="79"/>
      <c r="BN247" s="79"/>
      <c r="BO247" s="79"/>
      <c r="BP247" s="79"/>
      <c r="BQ247" s="79"/>
      <c r="BR247" s="79"/>
      <c r="BS247" s="79"/>
      <c r="BT247" s="79"/>
      <c r="BU247" s="79"/>
      <c r="BV247" s="79"/>
      <c r="BW247" s="79"/>
      <c r="BX247" s="79"/>
      <c r="BY247" s="79"/>
      <c r="BZ247" s="79"/>
      <c r="CA247" s="79"/>
      <c r="CB247" s="79"/>
      <c r="CC247" s="79"/>
      <c r="CD247" s="79"/>
      <c r="CE247" s="79"/>
      <c r="CF247" s="79"/>
      <c r="CG247" s="79"/>
      <c r="CH247" s="79"/>
      <c r="CI247" s="79"/>
      <c r="CJ247" s="79"/>
      <c r="CK247" s="79"/>
      <c r="CL247" s="79"/>
      <c r="CM247" s="79"/>
      <c r="CN247" s="79"/>
      <c r="CO247" s="79"/>
      <c r="CP247" s="79"/>
      <c r="CQ247" s="79"/>
      <c r="CR247" s="79"/>
      <c r="CS247" s="79"/>
      <c r="CT247" s="79"/>
      <c r="CU247" s="79"/>
      <c r="CV247" s="79"/>
      <c r="CW247" s="79"/>
      <c r="CX247" s="79"/>
      <c r="CY247" s="79"/>
      <c r="CZ247" s="79"/>
      <c r="DA247" s="79"/>
      <c r="DB247" s="79"/>
      <c r="DC247" s="79"/>
      <c r="DD247" s="79"/>
      <c r="DE247" s="79"/>
      <c r="DF247" s="79"/>
      <c r="DG247" s="79"/>
      <c r="DH247" s="79"/>
      <c r="DI247" s="79"/>
      <c r="DJ247" s="79"/>
      <c r="DK247" s="79"/>
      <c r="DL247" s="79"/>
      <c r="DM247" s="79"/>
      <c r="DN247" s="79"/>
      <c r="DO247" s="79"/>
      <c r="DP247" s="79"/>
      <c r="DQ247" s="79"/>
      <c r="DR247" s="79"/>
      <c r="DS247" s="79"/>
      <c r="DT247" s="79"/>
      <c r="DU247" s="79"/>
      <c r="DV247" s="79"/>
      <c r="DW247" s="79"/>
      <c r="DX247" s="79"/>
      <c r="DY247" s="79"/>
      <c r="DZ247" s="79"/>
      <c r="EA247" s="79"/>
      <c r="EB247" s="79"/>
      <c r="EC247" s="79"/>
      <c r="ED247" s="79"/>
      <c r="EE247" s="79"/>
      <c r="EF247" s="79"/>
      <c r="EG247" s="79"/>
      <c r="EH247" s="79"/>
      <c r="EI247" s="79"/>
      <c r="EJ247" s="79"/>
      <c r="EK247" s="79"/>
      <c r="EL247" s="79"/>
      <c r="EM247" s="79"/>
      <c r="EN247" s="79"/>
      <c r="EO247" s="79"/>
      <c r="EP247" s="79"/>
      <c r="EQ247" s="79"/>
      <c r="ER247" s="79"/>
      <c r="ES247" s="79"/>
      <c r="ET247" s="79"/>
      <c r="EU247" s="79"/>
      <c r="EV247" s="79"/>
      <c r="EW247" s="79"/>
      <c r="EX247" s="79"/>
      <c r="EY247" s="79"/>
      <c r="EZ247" s="79"/>
      <c r="FA247" s="79"/>
      <c r="FB247" s="79"/>
      <c r="FC247" s="79"/>
      <c r="FD247" s="79"/>
      <c r="FE247" s="79"/>
      <c r="FF247" s="79"/>
      <c r="FG247" s="79"/>
      <c r="FH247" s="79"/>
      <c r="FI247" s="79"/>
      <c r="FJ247" s="79"/>
      <c r="FK247" s="79"/>
      <c r="FL247" s="79"/>
      <c r="FM247" s="79"/>
      <c r="FN247" s="79"/>
      <c r="FO247" s="79"/>
      <c r="FP247" s="79"/>
      <c r="FQ247" s="79"/>
      <c r="FR247" s="79"/>
      <c r="FS247" s="79"/>
      <c r="FT247" s="79"/>
      <c r="FU247" s="79"/>
      <c r="FV247" s="79"/>
      <c r="FW247" s="79"/>
      <c r="FX247" s="79"/>
      <c r="FY247" s="79"/>
      <c r="FZ247" s="79"/>
      <c r="GA247" s="79"/>
      <c r="GB247" s="79"/>
      <c r="GC247" s="79"/>
      <c r="GD247" s="79"/>
      <c r="GE247" s="79"/>
      <c r="GF247" s="79"/>
      <c r="GG247" s="79"/>
      <c r="GH247" s="79"/>
      <c r="GI247" s="79"/>
      <c r="GJ247" s="79"/>
      <c r="GK247" s="79"/>
      <c r="GL247" s="79"/>
      <c r="GM247" s="79"/>
      <c r="GN247" s="79"/>
      <c r="GO247" s="79"/>
      <c r="GP247" s="79"/>
      <c r="GQ247" s="79"/>
      <c r="GR247" s="79"/>
      <c r="GS247" s="79"/>
      <c r="GT247" s="79"/>
      <c r="GU247" s="79"/>
      <c r="GV247" s="79"/>
      <c r="GW247" s="79"/>
      <c r="GX247" s="79"/>
      <c r="GY247" s="79"/>
      <c r="GZ247" s="79"/>
      <c r="HA247" s="79"/>
      <c r="HB247" s="79"/>
      <c r="HC247" s="79"/>
      <c r="HD247" s="79"/>
      <c r="HE247" s="79"/>
      <c r="HF247" s="79"/>
      <c r="HG247" s="79"/>
      <c r="HH247" s="79"/>
      <c r="HI247" s="79"/>
      <c r="HJ247" s="79"/>
    </row>
    <row r="248" s="5" customFormat="1" ht="18" customHeight="1" spans="1:218">
      <c r="A248" s="34">
        <v>244</v>
      </c>
      <c r="B248" s="72" t="s">
        <v>260</v>
      </c>
      <c r="C248" s="73">
        <v>3</v>
      </c>
      <c r="D248" s="37"/>
      <c r="E248" s="37">
        <v>2</v>
      </c>
      <c r="F248" s="37"/>
      <c r="G248" s="37">
        <v>1</v>
      </c>
      <c r="H248" s="38"/>
      <c r="I248" s="58">
        <v>640</v>
      </c>
      <c r="J248" s="38"/>
      <c r="K248" s="58">
        <v>480</v>
      </c>
      <c r="L248" s="55">
        <f>H248+I248+K248+J248</f>
        <v>1120</v>
      </c>
      <c r="M248" s="50">
        <v>2300</v>
      </c>
      <c r="N248" s="54">
        <f t="shared" si="12"/>
        <v>3420</v>
      </c>
      <c r="O248" s="52">
        <v>5</v>
      </c>
      <c r="P248" s="53">
        <f t="shared" si="14"/>
        <v>3425</v>
      </c>
      <c r="R248" s="79"/>
      <c r="S248" s="79"/>
      <c r="T248" s="79"/>
      <c r="U248" s="79"/>
      <c r="V248" s="79"/>
      <c r="W248" s="79"/>
      <c r="X248" s="79"/>
      <c r="Y248" s="79"/>
      <c r="Z248" s="79"/>
      <c r="AA248" s="79"/>
      <c r="AB248" s="79"/>
      <c r="AC248" s="79"/>
      <c r="AD248" s="79"/>
      <c r="AE248" s="79"/>
      <c r="AF248" s="79"/>
      <c r="AG248" s="79"/>
      <c r="AH248" s="79"/>
      <c r="AI248" s="79"/>
      <c r="AJ248" s="79"/>
      <c r="AK248" s="79"/>
      <c r="AL248" s="79"/>
      <c r="AM248" s="79"/>
      <c r="AN248" s="79"/>
      <c r="AO248" s="79"/>
      <c r="AP248" s="79"/>
      <c r="AQ248" s="79"/>
      <c r="AR248" s="79"/>
      <c r="AS248" s="79"/>
      <c r="AT248" s="79"/>
      <c r="AU248" s="79"/>
      <c r="AV248" s="79"/>
      <c r="AW248" s="79"/>
      <c r="AX248" s="79"/>
      <c r="AY248" s="79"/>
      <c r="AZ248" s="79"/>
      <c r="BA248" s="79"/>
      <c r="BB248" s="79"/>
      <c r="BC248" s="79"/>
      <c r="BD248" s="79"/>
      <c r="BE248" s="79"/>
      <c r="BF248" s="79"/>
      <c r="BG248" s="79"/>
      <c r="BH248" s="79"/>
      <c r="BI248" s="79"/>
      <c r="BJ248" s="79"/>
      <c r="BK248" s="79"/>
      <c r="BL248" s="79"/>
      <c r="BM248" s="79"/>
      <c r="BN248" s="79"/>
      <c r="BO248" s="79"/>
      <c r="BP248" s="79"/>
      <c r="BQ248" s="79"/>
      <c r="BR248" s="79"/>
      <c r="BS248" s="79"/>
      <c r="BT248" s="79"/>
      <c r="BU248" s="79"/>
      <c r="BV248" s="79"/>
      <c r="BW248" s="79"/>
      <c r="BX248" s="79"/>
      <c r="BY248" s="79"/>
      <c r="BZ248" s="79"/>
      <c r="CA248" s="79"/>
      <c r="CB248" s="79"/>
      <c r="CC248" s="79"/>
      <c r="CD248" s="79"/>
      <c r="CE248" s="79"/>
      <c r="CF248" s="79"/>
      <c r="CG248" s="79"/>
      <c r="CH248" s="79"/>
      <c r="CI248" s="79"/>
      <c r="CJ248" s="79"/>
      <c r="CK248" s="79"/>
      <c r="CL248" s="79"/>
      <c r="CM248" s="79"/>
      <c r="CN248" s="79"/>
      <c r="CO248" s="79"/>
      <c r="CP248" s="79"/>
      <c r="CQ248" s="79"/>
      <c r="CR248" s="79"/>
      <c r="CS248" s="79"/>
      <c r="CT248" s="79"/>
      <c r="CU248" s="79"/>
      <c r="CV248" s="79"/>
      <c r="CW248" s="79"/>
      <c r="CX248" s="79"/>
      <c r="CY248" s="79"/>
      <c r="CZ248" s="79"/>
      <c r="DA248" s="79"/>
      <c r="DB248" s="79"/>
      <c r="DC248" s="79"/>
      <c r="DD248" s="79"/>
      <c r="DE248" s="79"/>
      <c r="DF248" s="79"/>
      <c r="DG248" s="79"/>
      <c r="DH248" s="79"/>
      <c r="DI248" s="79"/>
      <c r="DJ248" s="79"/>
      <c r="DK248" s="79"/>
      <c r="DL248" s="79"/>
      <c r="DM248" s="79"/>
      <c r="DN248" s="79"/>
      <c r="DO248" s="79"/>
      <c r="DP248" s="79"/>
      <c r="DQ248" s="79"/>
      <c r="DR248" s="79"/>
      <c r="DS248" s="79"/>
      <c r="DT248" s="79"/>
      <c r="DU248" s="79"/>
      <c r="DV248" s="79"/>
      <c r="DW248" s="79"/>
      <c r="DX248" s="79"/>
      <c r="DY248" s="79"/>
      <c r="DZ248" s="79"/>
      <c r="EA248" s="79"/>
      <c r="EB248" s="79"/>
      <c r="EC248" s="79"/>
      <c r="ED248" s="79"/>
      <c r="EE248" s="79"/>
      <c r="EF248" s="79"/>
      <c r="EG248" s="79"/>
      <c r="EH248" s="79"/>
      <c r="EI248" s="79"/>
      <c r="EJ248" s="79"/>
      <c r="EK248" s="79"/>
      <c r="EL248" s="79"/>
      <c r="EM248" s="79"/>
      <c r="EN248" s="79"/>
      <c r="EO248" s="79"/>
      <c r="EP248" s="79"/>
      <c r="EQ248" s="79"/>
      <c r="ER248" s="79"/>
      <c r="ES248" s="79"/>
      <c r="ET248" s="79"/>
      <c r="EU248" s="79"/>
      <c r="EV248" s="79"/>
      <c r="EW248" s="79"/>
      <c r="EX248" s="79"/>
      <c r="EY248" s="79"/>
      <c r="EZ248" s="79"/>
      <c r="FA248" s="79"/>
      <c r="FB248" s="79"/>
      <c r="FC248" s="79"/>
      <c r="FD248" s="79"/>
      <c r="FE248" s="79"/>
      <c r="FF248" s="79"/>
      <c r="FG248" s="79"/>
      <c r="FH248" s="79"/>
      <c r="FI248" s="79"/>
      <c r="FJ248" s="79"/>
      <c r="FK248" s="79"/>
      <c r="FL248" s="79"/>
      <c r="FM248" s="79"/>
      <c r="FN248" s="79"/>
      <c r="FO248" s="79"/>
      <c r="FP248" s="79"/>
      <c r="FQ248" s="79"/>
      <c r="FR248" s="79"/>
      <c r="FS248" s="79"/>
      <c r="FT248" s="79"/>
      <c r="FU248" s="79"/>
      <c r="FV248" s="79"/>
      <c r="FW248" s="79"/>
      <c r="FX248" s="79"/>
      <c r="FY248" s="79"/>
      <c r="FZ248" s="79"/>
      <c r="GA248" s="79"/>
      <c r="GB248" s="79"/>
      <c r="GC248" s="79"/>
      <c r="GD248" s="79"/>
      <c r="GE248" s="79"/>
      <c r="GF248" s="79"/>
      <c r="GG248" s="79"/>
      <c r="GH248" s="79"/>
      <c r="GI248" s="79"/>
      <c r="GJ248" s="79"/>
      <c r="GK248" s="79"/>
      <c r="GL248" s="79"/>
      <c r="GM248" s="79"/>
      <c r="GN248" s="79"/>
      <c r="GO248" s="79"/>
      <c r="GP248" s="79"/>
      <c r="GQ248" s="79"/>
      <c r="GR248" s="79"/>
      <c r="GS248" s="79"/>
      <c r="GT248" s="79"/>
      <c r="GU248" s="79"/>
      <c r="GV248" s="79"/>
      <c r="GW248" s="79"/>
      <c r="GX248" s="79"/>
      <c r="GY248" s="79"/>
      <c r="GZ248" s="79"/>
      <c r="HA248" s="79"/>
      <c r="HB248" s="79"/>
      <c r="HC248" s="79"/>
      <c r="HD248" s="79"/>
      <c r="HE248" s="79"/>
      <c r="HF248" s="79"/>
      <c r="HG248" s="79"/>
      <c r="HH248" s="79"/>
      <c r="HI248" s="79"/>
      <c r="HJ248" s="79"/>
    </row>
    <row r="249" s="5" customFormat="1" ht="18" customHeight="1" spans="1:218">
      <c r="A249" s="34">
        <v>245</v>
      </c>
      <c r="B249" s="72" t="s">
        <v>261</v>
      </c>
      <c r="C249" s="73">
        <v>1</v>
      </c>
      <c r="D249" s="37"/>
      <c r="E249" s="37"/>
      <c r="F249" s="37"/>
      <c r="G249" s="37">
        <v>1</v>
      </c>
      <c r="H249" s="38"/>
      <c r="I249" s="38"/>
      <c r="J249" s="38"/>
      <c r="K249" s="58">
        <v>480</v>
      </c>
      <c r="L249" s="55">
        <f t="shared" ref="L249:L250" si="15">H249+I249+K249+J249</f>
        <v>480</v>
      </c>
      <c r="M249" s="50">
        <v>700</v>
      </c>
      <c r="N249" s="54">
        <f t="shared" si="12"/>
        <v>1180</v>
      </c>
      <c r="O249" s="52">
        <v>5</v>
      </c>
      <c r="P249" s="53">
        <f t="shared" si="14"/>
        <v>1185</v>
      </c>
      <c r="R249" s="79"/>
      <c r="S249" s="79"/>
      <c r="T249" s="79"/>
      <c r="U249" s="79"/>
      <c r="V249" s="79"/>
      <c r="W249" s="79"/>
      <c r="X249" s="79"/>
      <c r="Y249" s="79"/>
      <c r="Z249" s="79"/>
      <c r="AA249" s="79"/>
      <c r="AB249" s="79"/>
      <c r="AC249" s="79"/>
      <c r="AD249" s="79"/>
      <c r="AE249" s="79"/>
      <c r="AF249" s="79"/>
      <c r="AG249" s="79"/>
      <c r="AH249" s="79"/>
      <c r="AI249" s="79"/>
      <c r="AJ249" s="79"/>
      <c r="AK249" s="79"/>
      <c r="AL249" s="79"/>
      <c r="AM249" s="79"/>
      <c r="AN249" s="79"/>
      <c r="AO249" s="79"/>
      <c r="AP249" s="79"/>
      <c r="AQ249" s="79"/>
      <c r="AR249" s="79"/>
      <c r="AS249" s="79"/>
      <c r="AT249" s="79"/>
      <c r="AU249" s="79"/>
      <c r="AV249" s="79"/>
      <c r="AW249" s="79"/>
      <c r="AX249" s="79"/>
      <c r="AY249" s="79"/>
      <c r="AZ249" s="79"/>
      <c r="BA249" s="79"/>
      <c r="BB249" s="79"/>
      <c r="BC249" s="79"/>
      <c r="BD249" s="79"/>
      <c r="BE249" s="79"/>
      <c r="BF249" s="79"/>
      <c r="BG249" s="79"/>
      <c r="BH249" s="79"/>
      <c r="BI249" s="79"/>
      <c r="BJ249" s="79"/>
      <c r="BK249" s="79"/>
      <c r="BL249" s="79"/>
      <c r="BM249" s="79"/>
      <c r="BN249" s="79"/>
      <c r="BO249" s="79"/>
      <c r="BP249" s="79"/>
      <c r="BQ249" s="79"/>
      <c r="BR249" s="79"/>
      <c r="BS249" s="79"/>
      <c r="BT249" s="79"/>
      <c r="BU249" s="79"/>
      <c r="BV249" s="79"/>
      <c r="BW249" s="79"/>
      <c r="BX249" s="79"/>
      <c r="BY249" s="79"/>
      <c r="BZ249" s="79"/>
      <c r="CA249" s="79"/>
      <c r="CB249" s="79"/>
      <c r="CC249" s="79"/>
      <c r="CD249" s="79"/>
      <c r="CE249" s="79"/>
      <c r="CF249" s="79"/>
      <c r="CG249" s="79"/>
      <c r="CH249" s="79"/>
      <c r="CI249" s="79"/>
      <c r="CJ249" s="79"/>
      <c r="CK249" s="79"/>
      <c r="CL249" s="79"/>
      <c r="CM249" s="79"/>
      <c r="CN249" s="79"/>
      <c r="CO249" s="79"/>
      <c r="CP249" s="79"/>
      <c r="CQ249" s="79"/>
      <c r="CR249" s="79"/>
      <c r="CS249" s="79"/>
      <c r="CT249" s="79"/>
      <c r="CU249" s="79"/>
      <c r="CV249" s="79"/>
      <c r="CW249" s="79"/>
      <c r="CX249" s="79"/>
      <c r="CY249" s="79"/>
      <c r="CZ249" s="79"/>
      <c r="DA249" s="79"/>
      <c r="DB249" s="79"/>
      <c r="DC249" s="79"/>
      <c r="DD249" s="79"/>
      <c r="DE249" s="79"/>
      <c r="DF249" s="79"/>
      <c r="DG249" s="79"/>
      <c r="DH249" s="79"/>
      <c r="DI249" s="79"/>
      <c r="DJ249" s="79"/>
      <c r="DK249" s="79"/>
      <c r="DL249" s="79"/>
      <c r="DM249" s="79"/>
      <c r="DN249" s="79"/>
      <c r="DO249" s="79"/>
      <c r="DP249" s="79"/>
      <c r="DQ249" s="79"/>
      <c r="DR249" s="79"/>
      <c r="DS249" s="79"/>
      <c r="DT249" s="79"/>
      <c r="DU249" s="79"/>
      <c r="DV249" s="79"/>
      <c r="DW249" s="79"/>
      <c r="DX249" s="79"/>
      <c r="DY249" s="79"/>
      <c r="DZ249" s="79"/>
      <c r="EA249" s="79"/>
      <c r="EB249" s="79"/>
      <c r="EC249" s="79"/>
      <c r="ED249" s="79"/>
      <c r="EE249" s="79"/>
      <c r="EF249" s="79"/>
      <c r="EG249" s="79"/>
      <c r="EH249" s="79"/>
      <c r="EI249" s="79"/>
      <c r="EJ249" s="79"/>
      <c r="EK249" s="79"/>
      <c r="EL249" s="79"/>
      <c r="EM249" s="79"/>
      <c r="EN249" s="79"/>
      <c r="EO249" s="79"/>
      <c r="EP249" s="79"/>
      <c r="EQ249" s="79"/>
      <c r="ER249" s="79"/>
      <c r="ES249" s="79"/>
      <c r="ET249" s="79"/>
      <c r="EU249" s="79"/>
      <c r="EV249" s="79"/>
      <c r="EW249" s="79"/>
      <c r="EX249" s="79"/>
      <c r="EY249" s="79"/>
      <c r="EZ249" s="79"/>
      <c r="FA249" s="79"/>
      <c r="FB249" s="79"/>
      <c r="FC249" s="79"/>
      <c r="FD249" s="79"/>
      <c r="FE249" s="79"/>
      <c r="FF249" s="79"/>
      <c r="FG249" s="79"/>
      <c r="FH249" s="79"/>
      <c r="FI249" s="79"/>
      <c r="FJ249" s="79"/>
      <c r="FK249" s="79"/>
      <c r="FL249" s="79"/>
      <c r="FM249" s="79"/>
      <c r="FN249" s="79"/>
      <c r="FO249" s="79"/>
      <c r="FP249" s="79"/>
      <c r="FQ249" s="79"/>
      <c r="FR249" s="79"/>
      <c r="FS249" s="79"/>
      <c r="FT249" s="79"/>
      <c r="FU249" s="79"/>
      <c r="FV249" s="79"/>
      <c r="FW249" s="79"/>
      <c r="FX249" s="79"/>
      <c r="FY249" s="79"/>
      <c r="FZ249" s="79"/>
      <c r="GA249" s="79"/>
      <c r="GB249" s="79"/>
      <c r="GC249" s="79"/>
      <c r="GD249" s="79"/>
      <c r="GE249" s="79"/>
      <c r="GF249" s="79"/>
      <c r="GG249" s="79"/>
      <c r="GH249" s="79"/>
      <c r="GI249" s="79"/>
      <c r="GJ249" s="79"/>
      <c r="GK249" s="79"/>
      <c r="GL249" s="79"/>
      <c r="GM249" s="79"/>
      <c r="GN249" s="79"/>
      <c r="GO249" s="79"/>
      <c r="GP249" s="79"/>
      <c r="GQ249" s="79"/>
      <c r="GR249" s="79"/>
      <c r="GS249" s="79"/>
      <c r="GT249" s="79"/>
      <c r="GU249" s="79"/>
      <c r="GV249" s="79"/>
      <c r="GW249" s="79"/>
      <c r="GX249" s="79"/>
      <c r="GY249" s="79"/>
      <c r="GZ249" s="79"/>
      <c r="HA249" s="79"/>
      <c r="HB249" s="79"/>
      <c r="HC249" s="79"/>
      <c r="HD249" s="79"/>
      <c r="HE249" s="79"/>
      <c r="HF249" s="79"/>
      <c r="HG249" s="79"/>
      <c r="HH249" s="79"/>
      <c r="HI249" s="79"/>
      <c r="HJ249" s="79"/>
    </row>
    <row r="250" s="5" customFormat="1" ht="18" customHeight="1" spans="1:218">
      <c r="A250" s="34">
        <v>246</v>
      </c>
      <c r="B250" s="72" t="s">
        <v>262</v>
      </c>
      <c r="C250" s="73">
        <v>1</v>
      </c>
      <c r="D250" s="37"/>
      <c r="E250" s="37"/>
      <c r="F250" s="37"/>
      <c r="G250" s="37"/>
      <c r="H250" s="38"/>
      <c r="I250" s="38"/>
      <c r="J250" s="38"/>
      <c r="K250" s="58"/>
      <c r="L250" s="55">
        <f t="shared" si="15"/>
        <v>0</v>
      </c>
      <c r="M250" s="50">
        <v>800</v>
      </c>
      <c r="N250" s="54">
        <f t="shared" si="12"/>
        <v>800</v>
      </c>
      <c r="O250" s="52">
        <v>5</v>
      </c>
      <c r="P250" s="53">
        <f t="shared" si="14"/>
        <v>805</v>
      </c>
      <c r="R250" s="79"/>
      <c r="S250" s="79"/>
      <c r="T250" s="79"/>
      <c r="U250" s="79"/>
      <c r="V250" s="79"/>
      <c r="W250" s="79"/>
      <c r="X250" s="79"/>
      <c r="Y250" s="79"/>
      <c r="Z250" s="79"/>
      <c r="AA250" s="79"/>
      <c r="AB250" s="79"/>
      <c r="AC250" s="79"/>
      <c r="AD250" s="79"/>
      <c r="AE250" s="79"/>
      <c r="AF250" s="79"/>
      <c r="AG250" s="79"/>
      <c r="AH250" s="79"/>
      <c r="AI250" s="79"/>
      <c r="AJ250" s="79"/>
      <c r="AK250" s="79"/>
      <c r="AL250" s="79"/>
      <c r="AM250" s="79"/>
      <c r="AN250" s="79"/>
      <c r="AO250" s="79"/>
      <c r="AP250" s="79"/>
      <c r="AQ250" s="79"/>
      <c r="AR250" s="79"/>
      <c r="AS250" s="79"/>
      <c r="AT250" s="79"/>
      <c r="AU250" s="79"/>
      <c r="AV250" s="79"/>
      <c r="AW250" s="79"/>
      <c r="AX250" s="79"/>
      <c r="AY250" s="79"/>
      <c r="AZ250" s="79"/>
      <c r="BA250" s="79"/>
      <c r="BB250" s="79"/>
      <c r="BC250" s="79"/>
      <c r="BD250" s="79"/>
      <c r="BE250" s="79"/>
      <c r="BF250" s="79"/>
      <c r="BG250" s="79"/>
      <c r="BH250" s="79"/>
      <c r="BI250" s="79"/>
      <c r="BJ250" s="79"/>
      <c r="BK250" s="79"/>
      <c r="BL250" s="79"/>
      <c r="BM250" s="79"/>
      <c r="BN250" s="79"/>
      <c r="BO250" s="79"/>
      <c r="BP250" s="79"/>
      <c r="BQ250" s="79"/>
      <c r="BR250" s="79"/>
      <c r="BS250" s="79"/>
      <c r="BT250" s="79"/>
      <c r="BU250" s="79"/>
      <c r="BV250" s="79"/>
      <c r="BW250" s="79"/>
      <c r="BX250" s="79"/>
      <c r="BY250" s="79"/>
      <c r="BZ250" s="79"/>
      <c r="CA250" s="79"/>
      <c r="CB250" s="79"/>
      <c r="CC250" s="79"/>
      <c r="CD250" s="79"/>
      <c r="CE250" s="79"/>
      <c r="CF250" s="79"/>
      <c r="CG250" s="79"/>
      <c r="CH250" s="79"/>
      <c r="CI250" s="79"/>
      <c r="CJ250" s="79"/>
      <c r="CK250" s="79"/>
      <c r="CL250" s="79"/>
      <c r="CM250" s="79"/>
      <c r="CN250" s="79"/>
      <c r="CO250" s="79"/>
      <c r="CP250" s="79"/>
      <c r="CQ250" s="79"/>
      <c r="CR250" s="79"/>
      <c r="CS250" s="79"/>
      <c r="CT250" s="79"/>
      <c r="CU250" s="79"/>
      <c r="CV250" s="79"/>
      <c r="CW250" s="79"/>
      <c r="CX250" s="79"/>
      <c r="CY250" s="79"/>
      <c r="CZ250" s="79"/>
      <c r="DA250" s="79"/>
      <c r="DB250" s="79"/>
      <c r="DC250" s="79"/>
      <c r="DD250" s="79"/>
      <c r="DE250" s="79"/>
      <c r="DF250" s="79"/>
      <c r="DG250" s="79"/>
      <c r="DH250" s="79"/>
      <c r="DI250" s="79"/>
      <c r="DJ250" s="79"/>
      <c r="DK250" s="79"/>
      <c r="DL250" s="79"/>
      <c r="DM250" s="79"/>
      <c r="DN250" s="79"/>
      <c r="DO250" s="79"/>
      <c r="DP250" s="79"/>
      <c r="DQ250" s="79"/>
      <c r="DR250" s="79"/>
      <c r="DS250" s="79"/>
      <c r="DT250" s="79"/>
      <c r="DU250" s="79"/>
      <c r="DV250" s="79"/>
      <c r="DW250" s="79"/>
      <c r="DX250" s="79"/>
      <c r="DY250" s="79"/>
      <c r="DZ250" s="79"/>
      <c r="EA250" s="79"/>
      <c r="EB250" s="79"/>
      <c r="EC250" s="79"/>
      <c r="ED250" s="79"/>
      <c r="EE250" s="79"/>
      <c r="EF250" s="79"/>
      <c r="EG250" s="79"/>
      <c r="EH250" s="79"/>
      <c r="EI250" s="79"/>
      <c r="EJ250" s="79"/>
      <c r="EK250" s="79"/>
      <c r="EL250" s="79"/>
      <c r="EM250" s="79"/>
      <c r="EN250" s="79"/>
      <c r="EO250" s="79"/>
      <c r="EP250" s="79"/>
      <c r="EQ250" s="79"/>
      <c r="ER250" s="79"/>
      <c r="ES250" s="79"/>
      <c r="ET250" s="79"/>
      <c r="EU250" s="79"/>
      <c r="EV250" s="79"/>
      <c r="EW250" s="79"/>
      <c r="EX250" s="79"/>
      <c r="EY250" s="79"/>
      <c r="EZ250" s="79"/>
      <c r="FA250" s="79"/>
      <c r="FB250" s="79"/>
      <c r="FC250" s="79"/>
      <c r="FD250" s="79"/>
      <c r="FE250" s="79"/>
      <c r="FF250" s="79"/>
      <c r="FG250" s="79"/>
      <c r="FH250" s="79"/>
      <c r="FI250" s="79"/>
      <c r="FJ250" s="79"/>
      <c r="FK250" s="79"/>
      <c r="FL250" s="79"/>
      <c r="FM250" s="79"/>
      <c r="FN250" s="79"/>
      <c r="FO250" s="79"/>
      <c r="FP250" s="79"/>
      <c r="FQ250" s="79"/>
      <c r="FR250" s="79"/>
      <c r="FS250" s="79"/>
      <c r="FT250" s="79"/>
      <c r="FU250" s="79"/>
      <c r="FV250" s="79"/>
      <c r="FW250" s="79"/>
      <c r="FX250" s="79"/>
      <c r="FY250" s="79"/>
      <c r="FZ250" s="79"/>
      <c r="GA250" s="79"/>
      <c r="GB250" s="79"/>
      <c r="GC250" s="79"/>
      <c r="GD250" s="79"/>
      <c r="GE250" s="79"/>
      <c r="GF250" s="79"/>
      <c r="GG250" s="79"/>
      <c r="GH250" s="79"/>
      <c r="GI250" s="79"/>
      <c r="GJ250" s="79"/>
      <c r="GK250" s="79"/>
      <c r="GL250" s="79"/>
      <c r="GM250" s="79"/>
      <c r="GN250" s="79"/>
      <c r="GO250" s="79"/>
      <c r="GP250" s="79"/>
      <c r="GQ250" s="79"/>
      <c r="GR250" s="79"/>
      <c r="GS250" s="79"/>
      <c r="GT250" s="79"/>
      <c r="GU250" s="79"/>
      <c r="GV250" s="79"/>
      <c r="GW250" s="79"/>
      <c r="GX250" s="79"/>
      <c r="GY250" s="79"/>
      <c r="GZ250" s="79"/>
      <c r="HA250" s="79"/>
      <c r="HB250" s="79"/>
      <c r="HC250" s="79"/>
      <c r="HD250" s="79"/>
      <c r="HE250" s="79"/>
      <c r="HF250" s="79"/>
      <c r="HG250" s="79"/>
      <c r="HH250" s="79"/>
      <c r="HI250" s="79"/>
      <c r="HJ250" s="79"/>
    </row>
    <row r="251" s="5" customFormat="1" ht="18" customHeight="1" spans="1:218">
      <c r="A251" s="34">
        <v>247</v>
      </c>
      <c r="B251" s="72" t="s">
        <v>263</v>
      </c>
      <c r="C251" s="73">
        <v>2</v>
      </c>
      <c r="D251" s="37"/>
      <c r="E251" s="37"/>
      <c r="F251" s="37"/>
      <c r="G251" s="37"/>
      <c r="H251" s="38"/>
      <c r="I251" s="38"/>
      <c r="J251" s="38"/>
      <c r="K251" s="58"/>
      <c r="L251" s="55">
        <f t="shared" ref="L251:L252" si="16">H251+I251+K251+J251</f>
        <v>0</v>
      </c>
      <c r="M251" s="50">
        <v>797</v>
      </c>
      <c r="N251" s="54">
        <f t="shared" si="12"/>
        <v>797</v>
      </c>
      <c r="O251" s="52">
        <v>5</v>
      </c>
      <c r="P251" s="53">
        <f t="shared" si="14"/>
        <v>802</v>
      </c>
      <c r="R251" s="79"/>
      <c r="S251" s="79"/>
      <c r="T251" s="79"/>
      <c r="U251" s="79"/>
      <c r="V251" s="79"/>
      <c r="W251" s="79"/>
      <c r="X251" s="79"/>
      <c r="Y251" s="79"/>
      <c r="Z251" s="79"/>
      <c r="AA251" s="79"/>
      <c r="AB251" s="79"/>
      <c r="AC251" s="79"/>
      <c r="AD251" s="79"/>
      <c r="AE251" s="79"/>
      <c r="AF251" s="79"/>
      <c r="AG251" s="79"/>
      <c r="AH251" s="79"/>
      <c r="AI251" s="79"/>
      <c r="AJ251" s="79"/>
      <c r="AK251" s="79"/>
      <c r="AL251" s="79"/>
      <c r="AM251" s="79"/>
      <c r="AN251" s="79"/>
      <c r="AO251" s="79"/>
      <c r="AP251" s="79"/>
      <c r="AQ251" s="79"/>
      <c r="AR251" s="79"/>
      <c r="AS251" s="79"/>
      <c r="AT251" s="79"/>
      <c r="AU251" s="79"/>
      <c r="AV251" s="79"/>
      <c r="AW251" s="79"/>
      <c r="AX251" s="79"/>
      <c r="AY251" s="79"/>
      <c r="AZ251" s="79"/>
      <c r="BA251" s="79"/>
      <c r="BB251" s="79"/>
      <c r="BC251" s="79"/>
      <c r="BD251" s="79"/>
      <c r="BE251" s="79"/>
      <c r="BF251" s="79"/>
      <c r="BG251" s="79"/>
      <c r="BH251" s="79"/>
      <c r="BI251" s="79"/>
      <c r="BJ251" s="79"/>
      <c r="BK251" s="79"/>
      <c r="BL251" s="79"/>
      <c r="BM251" s="79"/>
      <c r="BN251" s="79"/>
      <c r="BO251" s="79"/>
      <c r="BP251" s="79"/>
      <c r="BQ251" s="79"/>
      <c r="BR251" s="79"/>
      <c r="BS251" s="79"/>
      <c r="BT251" s="79"/>
      <c r="BU251" s="79"/>
      <c r="BV251" s="79"/>
      <c r="BW251" s="79"/>
      <c r="BX251" s="79"/>
      <c r="BY251" s="79"/>
      <c r="BZ251" s="79"/>
      <c r="CA251" s="79"/>
      <c r="CB251" s="79"/>
      <c r="CC251" s="79"/>
      <c r="CD251" s="79"/>
      <c r="CE251" s="79"/>
      <c r="CF251" s="79"/>
      <c r="CG251" s="79"/>
      <c r="CH251" s="79"/>
      <c r="CI251" s="79"/>
      <c r="CJ251" s="79"/>
      <c r="CK251" s="79"/>
      <c r="CL251" s="79"/>
      <c r="CM251" s="79"/>
      <c r="CN251" s="79"/>
      <c r="CO251" s="79"/>
      <c r="CP251" s="79"/>
      <c r="CQ251" s="79"/>
      <c r="CR251" s="79"/>
      <c r="CS251" s="79"/>
      <c r="CT251" s="79"/>
      <c r="CU251" s="79"/>
      <c r="CV251" s="79"/>
      <c r="CW251" s="79"/>
      <c r="CX251" s="79"/>
      <c r="CY251" s="79"/>
      <c r="CZ251" s="79"/>
      <c r="DA251" s="79"/>
      <c r="DB251" s="79"/>
      <c r="DC251" s="79"/>
      <c r="DD251" s="79"/>
      <c r="DE251" s="79"/>
      <c r="DF251" s="79"/>
      <c r="DG251" s="79"/>
      <c r="DH251" s="79"/>
      <c r="DI251" s="79"/>
      <c r="DJ251" s="79"/>
      <c r="DK251" s="79"/>
      <c r="DL251" s="79"/>
      <c r="DM251" s="79"/>
      <c r="DN251" s="79"/>
      <c r="DO251" s="79"/>
      <c r="DP251" s="79"/>
      <c r="DQ251" s="79"/>
      <c r="DR251" s="79"/>
      <c r="DS251" s="79"/>
      <c r="DT251" s="79"/>
      <c r="DU251" s="79"/>
      <c r="DV251" s="79"/>
      <c r="DW251" s="79"/>
      <c r="DX251" s="79"/>
      <c r="DY251" s="79"/>
      <c r="DZ251" s="79"/>
      <c r="EA251" s="79"/>
      <c r="EB251" s="79"/>
      <c r="EC251" s="79"/>
      <c r="ED251" s="79"/>
      <c r="EE251" s="79"/>
      <c r="EF251" s="79"/>
      <c r="EG251" s="79"/>
      <c r="EH251" s="79"/>
      <c r="EI251" s="79"/>
      <c r="EJ251" s="79"/>
      <c r="EK251" s="79"/>
      <c r="EL251" s="79"/>
      <c r="EM251" s="79"/>
      <c r="EN251" s="79"/>
      <c r="EO251" s="79"/>
      <c r="EP251" s="79"/>
      <c r="EQ251" s="79"/>
      <c r="ER251" s="79"/>
      <c r="ES251" s="79"/>
      <c r="ET251" s="79"/>
      <c r="EU251" s="79"/>
      <c r="EV251" s="79"/>
      <c r="EW251" s="79"/>
      <c r="EX251" s="79"/>
      <c r="EY251" s="79"/>
      <c r="EZ251" s="79"/>
      <c r="FA251" s="79"/>
      <c r="FB251" s="79"/>
      <c r="FC251" s="79"/>
      <c r="FD251" s="79"/>
      <c r="FE251" s="79"/>
      <c r="FF251" s="79"/>
      <c r="FG251" s="79"/>
      <c r="FH251" s="79"/>
      <c r="FI251" s="79"/>
      <c r="FJ251" s="79"/>
      <c r="FK251" s="79"/>
      <c r="FL251" s="79"/>
      <c r="FM251" s="79"/>
      <c r="FN251" s="79"/>
      <c r="FO251" s="79"/>
      <c r="FP251" s="79"/>
      <c r="FQ251" s="79"/>
      <c r="FR251" s="79"/>
      <c r="FS251" s="79"/>
      <c r="FT251" s="79"/>
      <c r="FU251" s="79"/>
      <c r="FV251" s="79"/>
      <c r="FW251" s="79"/>
      <c r="FX251" s="79"/>
      <c r="FY251" s="79"/>
      <c r="FZ251" s="79"/>
      <c r="GA251" s="79"/>
      <c r="GB251" s="79"/>
      <c r="GC251" s="79"/>
      <c r="GD251" s="79"/>
      <c r="GE251" s="79"/>
      <c r="GF251" s="79"/>
      <c r="GG251" s="79"/>
      <c r="GH251" s="79"/>
      <c r="GI251" s="79"/>
      <c r="GJ251" s="79"/>
      <c r="GK251" s="79"/>
      <c r="GL251" s="79"/>
      <c r="GM251" s="79"/>
      <c r="GN251" s="79"/>
      <c r="GO251" s="79"/>
      <c r="GP251" s="79"/>
      <c r="GQ251" s="79"/>
      <c r="GR251" s="79"/>
      <c r="GS251" s="79"/>
      <c r="GT251" s="79"/>
      <c r="GU251" s="79"/>
      <c r="GV251" s="79"/>
      <c r="GW251" s="79"/>
      <c r="GX251" s="79"/>
      <c r="GY251" s="79"/>
      <c r="GZ251" s="79"/>
      <c r="HA251" s="79"/>
      <c r="HB251" s="79"/>
      <c r="HC251" s="79"/>
      <c r="HD251" s="79"/>
      <c r="HE251" s="79"/>
      <c r="HF251" s="79"/>
      <c r="HG251" s="79"/>
      <c r="HH251" s="79"/>
      <c r="HI251" s="79"/>
      <c r="HJ251" s="79"/>
    </row>
    <row r="252" s="5" customFormat="1" ht="18" customHeight="1" spans="1:218">
      <c r="A252" s="34">
        <v>248</v>
      </c>
      <c r="B252" s="72" t="s">
        <v>264</v>
      </c>
      <c r="C252" s="73">
        <v>1</v>
      </c>
      <c r="D252" s="37"/>
      <c r="E252" s="37"/>
      <c r="F252" s="37">
        <v>1</v>
      </c>
      <c r="G252" s="37"/>
      <c r="H252" s="38"/>
      <c r="I252" s="38"/>
      <c r="J252" s="58">
        <v>480</v>
      </c>
      <c r="K252" s="58"/>
      <c r="L252" s="55">
        <f t="shared" si="16"/>
        <v>480</v>
      </c>
      <c r="M252" s="50">
        <v>527</v>
      </c>
      <c r="N252" s="54">
        <f t="shared" si="12"/>
        <v>1007</v>
      </c>
      <c r="O252" s="52">
        <v>5</v>
      </c>
      <c r="P252" s="53">
        <f t="shared" si="14"/>
        <v>1012</v>
      </c>
      <c r="R252" s="79"/>
      <c r="S252" s="79"/>
      <c r="T252" s="79"/>
      <c r="U252" s="79"/>
      <c r="V252" s="79"/>
      <c r="W252" s="79"/>
      <c r="X252" s="79"/>
      <c r="Y252" s="79"/>
      <c r="Z252" s="79"/>
      <c r="AA252" s="79"/>
      <c r="AB252" s="79"/>
      <c r="AC252" s="79"/>
      <c r="AD252" s="79"/>
      <c r="AE252" s="79"/>
      <c r="AF252" s="79"/>
      <c r="AG252" s="79"/>
      <c r="AH252" s="79"/>
      <c r="AI252" s="79"/>
      <c r="AJ252" s="79"/>
      <c r="AK252" s="79"/>
      <c r="AL252" s="79"/>
      <c r="AM252" s="79"/>
      <c r="AN252" s="79"/>
      <c r="AO252" s="79"/>
      <c r="AP252" s="79"/>
      <c r="AQ252" s="79"/>
      <c r="AR252" s="79"/>
      <c r="AS252" s="79"/>
      <c r="AT252" s="79"/>
      <c r="AU252" s="79"/>
      <c r="AV252" s="79"/>
      <c r="AW252" s="79"/>
      <c r="AX252" s="79"/>
      <c r="AY252" s="79"/>
      <c r="AZ252" s="79"/>
      <c r="BA252" s="79"/>
      <c r="BB252" s="79"/>
      <c r="BC252" s="79"/>
      <c r="BD252" s="79"/>
      <c r="BE252" s="79"/>
      <c r="BF252" s="79"/>
      <c r="BG252" s="79"/>
      <c r="BH252" s="79"/>
      <c r="BI252" s="79"/>
      <c r="BJ252" s="79"/>
      <c r="BK252" s="79"/>
      <c r="BL252" s="79"/>
      <c r="BM252" s="79"/>
      <c r="BN252" s="79"/>
      <c r="BO252" s="79"/>
      <c r="BP252" s="79"/>
      <c r="BQ252" s="79"/>
      <c r="BR252" s="79"/>
      <c r="BS252" s="79"/>
      <c r="BT252" s="79"/>
      <c r="BU252" s="79"/>
      <c r="BV252" s="79"/>
      <c r="BW252" s="79"/>
      <c r="BX252" s="79"/>
      <c r="BY252" s="79"/>
      <c r="BZ252" s="79"/>
      <c r="CA252" s="79"/>
      <c r="CB252" s="79"/>
      <c r="CC252" s="79"/>
      <c r="CD252" s="79"/>
      <c r="CE252" s="79"/>
      <c r="CF252" s="79"/>
      <c r="CG252" s="79"/>
      <c r="CH252" s="79"/>
      <c r="CI252" s="79"/>
      <c r="CJ252" s="79"/>
      <c r="CK252" s="79"/>
      <c r="CL252" s="79"/>
      <c r="CM252" s="79"/>
      <c r="CN252" s="79"/>
      <c r="CO252" s="79"/>
      <c r="CP252" s="79"/>
      <c r="CQ252" s="79"/>
      <c r="CR252" s="79"/>
      <c r="CS252" s="79"/>
      <c r="CT252" s="79"/>
      <c r="CU252" s="79"/>
      <c r="CV252" s="79"/>
      <c r="CW252" s="79"/>
      <c r="CX252" s="79"/>
      <c r="CY252" s="79"/>
      <c r="CZ252" s="79"/>
      <c r="DA252" s="79"/>
      <c r="DB252" s="79"/>
      <c r="DC252" s="79"/>
      <c r="DD252" s="79"/>
      <c r="DE252" s="79"/>
      <c r="DF252" s="79"/>
      <c r="DG252" s="79"/>
      <c r="DH252" s="79"/>
      <c r="DI252" s="79"/>
      <c r="DJ252" s="79"/>
      <c r="DK252" s="79"/>
      <c r="DL252" s="79"/>
      <c r="DM252" s="79"/>
      <c r="DN252" s="79"/>
      <c r="DO252" s="79"/>
      <c r="DP252" s="79"/>
      <c r="DQ252" s="79"/>
      <c r="DR252" s="79"/>
      <c r="DS252" s="79"/>
      <c r="DT252" s="79"/>
      <c r="DU252" s="79"/>
      <c r="DV252" s="79"/>
      <c r="DW252" s="79"/>
      <c r="DX252" s="79"/>
      <c r="DY252" s="79"/>
      <c r="DZ252" s="79"/>
      <c r="EA252" s="79"/>
      <c r="EB252" s="79"/>
      <c r="EC252" s="79"/>
      <c r="ED252" s="79"/>
      <c r="EE252" s="79"/>
      <c r="EF252" s="79"/>
      <c r="EG252" s="79"/>
      <c r="EH252" s="79"/>
      <c r="EI252" s="79"/>
      <c r="EJ252" s="79"/>
      <c r="EK252" s="79"/>
      <c r="EL252" s="79"/>
      <c r="EM252" s="79"/>
      <c r="EN252" s="79"/>
      <c r="EO252" s="79"/>
      <c r="EP252" s="79"/>
      <c r="EQ252" s="79"/>
      <c r="ER252" s="79"/>
      <c r="ES252" s="79"/>
      <c r="ET252" s="79"/>
      <c r="EU252" s="79"/>
      <c r="EV252" s="79"/>
      <c r="EW252" s="79"/>
      <c r="EX252" s="79"/>
      <c r="EY252" s="79"/>
      <c r="EZ252" s="79"/>
      <c r="FA252" s="79"/>
      <c r="FB252" s="79"/>
      <c r="FC252" s="79"/>
      <c r="FD252" s="79"/>
      <c r="FE252" s="79"/>
      <c r="FF252" s="79"/>
      <c r="FG252" s="79"/>
      <c r="FH252" s="79"/>
      <c r="FI252" s="79"/>
      <c r="FJ252" s="79"/>
      <c r="FK252" s="79"/>
      <c r="FL252" s="79"/>
      <c r="FM252" s="79"/>
      <c r="FN252" s="79"/>
      <c r="FO252" s="79"/>
      <c r="FP252" s="79"/>
      <c r="FQ252" s="79"/>
      <c r="FR252" s="79"/>
      <c r="FS252" s="79"/>
      <c r="FT252" s="79"/>
      <c r="FU252" s="79"/>
      <c r="FV252" s="79"/>
      <c r="FW252" s="79"/>
      <c r="FX252" s="79"/>
      <c r="FY252" s="79"/>
      <c r="FZ252" s="79"/>
      <c r="GA252" s="79"/>
      <c r="GB252" s="79"/>
      <c r="GC252" s="79"/>
      <c r="GD252" s="79"/>
      <c r="GE252" s="79"/>
      <c r="GF252" s="79"/>
      <c r="GG252" s="79"/>
      <c r="GH252" s="79"/>
      <c r="GI252" s="79"/>
      <c r="GJ252" s="79"/>
      <c r="GK252" s="79"/>
      <c r="GL252" s="79"/>
      <c r="GM252" s="79"/>
      <c r="GN252" s="79"/>
      <c r="GO252" s="79"/>
      <c r="GP252" s="79"/>
      <c r="GQ252" s="79"/>
      <c r="GR252" s="79"/>
      <c r="GS252" s="79"/>
      <c r="GT252" s="79"/>
      <c r="GU252" s="79"/>
      <c r="GV252" s="79"/>
      <c r="GW252" s="79"/>
      <c r="GX252" s="79"/>
      <c r="GY252" s="79"/>
      <c r="GZ252" s="79"/>
      <c r="HA252" s="79"/>
      <c r="HB252" s="79"/>
      <c r="HC252" s="79"/>
      <c r="HD252" s="79"/>
      <c r="HE252" s="79"/>
      <c r="HF252" s="79"/>
      <c r="HG252" s="79"/>
      <c r="HH252" s="79"/>
      <c r="HI252" s="79"/>
      <c r="HJ252" s="79"/>
    </row>
    <row r="253" s="5" customFormat="1" ht="18" customHeight="1" spans="1:218">
      <c r="A253" s="34">
        <v>249</v>
      </c>
      <c r="B253" s="72" t="s">
        <v>265</v>
      </c>
      <c r="C253" s="73">
        <v>1</v>
      </c>
      <c r="D253" s="37"/>
      <c r="E253" s="37"/>
      <c r="F253" s="37">
        <v>1</v>
      </c>
      <c r="G253" s="37"/>
      <c r="H253" s="38"/>
      <c r="I253" s="38"/>
      <c r="J253" s="58">
        <v>480</v>
      </c>
      <c r="K253" s="58"/>
      <c r="L253" s="55">
        <f t="shared" ref="L253:L257" si="17">H253+I253+K253+J253</f>
        <v>480</v>
      </c>
      <c r="M253" s="50">
        <v>400</v>
      </c>
      <c r="N253" s="54">
        <f t="shared" si="12"/>
        <v>880</v>
      </c>
      <c r="O253" s="52">
        <v>5</v>
      </c>
      <c r="P253" s="53">
        <f t="shared" si="14"/>
        <v>885</v>
      </c>
      <c r="R253" s="79"/>
      <c r="S253" s="79"/>
      <c r="T253" s="79"/>
      <c r="U253" s="79"/>
      <c r="V253" s="79"/>
      <c r="W253" s="79"/>
      <c r="X253" s="79"/>
      <c r="Y253" s="79"/>
      <c r="Z253" s="79"/>
      <c r="AA253" s="79"/>
      <c r="AB253" s="79"/>
      <c r="AC253" s="79"/>
      <c r="AD253" s="79"/>
      <c r="AE253" s="79"/>
      <c r="AF253" s="79"/>
      <c r="AG253" s="79"/>
      <c r="AH253" s="79"/>
      <c r="AI253" s="79"/>
      <c r="AJ253" s="79"/>
      <c r="AK253" s="79"/>
      <c r="AL253" s="79"/>
      <c r="AM253" s="79"/>
      <c r="AN253" s="79"/>
      <c r="AO253" s="79"/>
      <c r="AP253" s="79"/>
      <c r="AQ253" s="79"/>
      <c r="AR253" s="79"/>
      <c r="AS253" s="79"/>
      <c r="AT253" s="79"/>
      <c r="AU253" s="79"/>
      <c r="AV253" s="79"/>
      <c r="AW253" s="79"/>
      <c r="AX253" s="79"/>
      <c r="AY253" s="79"/>
      <c r="AZ253" s="79"/>
      <c r="BA253" s="79"/>
      <c r="BB253" s="79"/>
      <c r="BC253" s="79"/>
      <c r="BD253" s="79"/>
      <c r="BE253" s="79"/>
      <c r="BF253" s="79"/>
      <c r="BG253" s="79"/>
      <c r="BH253" s="79"/>
      <c r="BI253" s="79"/>
      <c r="BJ253" s="79"/>
      <c r="BK253" s="79"/>
      <c r="BL253" s="79"/>
      <c r="BM253" s="79"/>
      <c r="BN253" s="79"/>
      <c r="BO253" s="79"/>
      <c r="BP253" s="79"/>
      <c r="BQ253" s="79"/>
      <c r="BR253" s="79"/>
      <c r="BS253" s="79"/>
      <c r="BT253" s="79"/>
      <c r="BU253" s="79"/>
      <c r="BV253" s="79"/>
      <c r="BW253" s="79"/>
      <c r="BX253" s="79"/>
      <c r="BY253" s="79"/>
      <c r="BZ253" s="79"/>
      <c r="CA253" s="79"/>
      <c r="CB253" s="79"/>
      <c r="CC253" s="79"/>
      <c r="CD253" s="79"/>
      <c r="CE253" s="79"/>
      <c r="CF253" s="79"/>
      <c r="CG253" s="79"/>
      <c r="CH253" s="79"/>
      <c r="CI253" s="79"/>
      <c r="CJ253" s="79"/>
      <c r="CK253" s="79"/>
      <c r="CL253" s="79"/>
      <c r="CM253" s="79"/>
      <c r="CN253" s="79"/>
      <c r="CO253" s="79"/>
      <c r="CP253" s="79"/>
      <c r="CQ253" s="79"/>
      <c r="CR253" s="79"/>
      <c r="CS253" s="79"/>
      <c r="CT253" s="79"/>
      <c r="CU253" s="79"/>
      <c r="CV253" s="79"/>
      <c r="CW253" s="79"/>
      <c r="CX253" s="79"/>
      <c r="CY253" s="79"/>
      <c r="CZ253" s="79"/>
      <c r="DA253" s="79"/>
      <c r="DB253" s="79"/>
      <c r="DC253" s="79"/>
      <c r="DD253" s="79"/>
      <c r="DE253" s="79"/>
      <c r="DF253" s="79"/>
      <c r="DG253" s="79"/>
      <c r="DH253" s="79"/>
      <c r="DI253" s="79"/>
      <c r="DJ253" s="79"/>
      <c r="DK253" s="79"/>
      <c r="DL253" s="79"/>
      <c r="DM253" s="79"/>
      <c r="DN253" s="79"/>
      <c r="DO253" s="79"/>
      <c r="DP253" s="79"/>
      <c r="DQ253" s="79"/>
      <c r="DR253" s="79"/>
      <c r="DS253" s="79"/>
      <c r="DT253" s="79"/>
      <c r="DU253" s="79"/>
      <c r="DV253" s="79"/>
      <c r="DW253" s="79"/>
      <c r="DX253" s="79"/>
      <c r="DY253" s="79"/>
      <c r="DZ253" s="79"/>
      <c r="EA253" s="79"/>
      <c r="EB253" s="79"/>
      <c r="EC253" s="79"/>
      <c r="ED253" s="79"/>
      <c r="EE253" s="79"/>
      <c r="EF253" s="79"/>
      <c r="EG253" s="79"/>
      <c r="EH253" s="79"/>
      <c r="EI253" s="79"/>
      <c r="EJ253" s="79"/>
      <c r="EK253" s="79"/>
      <c r="EL253" s="79"/>
      <c r="EM253" s="79"/>
      <c r="EN253" s="79"/>
      <c r="EO253" s="79"/>
      <c r="EP253" s="79"/>
      <c r="EQ253" s="79"/>
      <c r="ER253" s="79"/>
      <c r="ES253" s="79"/>
      <c r="ET253" s="79"/>
      <c r="EU253" s="79"/>
      <c r="EV253" s="79"/>
      <c r="EW253" s="79"/>
      <c r="EX253" s="79"/>
      <c r="EY253" s="79"/>
      <c r="EZ253" s="79"/>
      <c r="FA253" s="79"/>
      <c r="FB253" s="79"/>
      <c r="FC253" s="79"/>
      <c r="FD253" s="79"/>
      <c r="FE253" s="79"/>
      <c r="FF253" s="79"/>
      <c r="FG253" s="79"/>
      <c r="FH253" s="79"/>
      <c r="FI253" s="79"/>
      <c r="FJ253" s="79"/>
      <c r="FK253" s="79"/>
      <c r="FL253" s="79"/>
      <c r="FM253" s="79"/>
      <c r="FN253" s="79"/>
      <c r="FO253" s="79"/>
      <c r="FP253" s="79"/>
      <c r="FQ253" s="79"/>
      <c r="FR253" s="79"/>
      <c r="FS253" s="79"/>
      <c r="FT253" s="79"/>
      <c r="FU253" s="79"/>
      <c r="FV253" s="79"/>
      <c r="FW253" s="79"/>
      <c r="FX253" s="79"/>
      <c r="FY253" s="79"/>
      <c r="FZ253" s="79"/>
      <c r="GA253" s="79"/>
      <c r="GB253" s="79"/>
      <c r="GC253" s="79"/>
      <c r="GD253" s="79"/>
      <c r="GE253" s="79"/>
      <c r="GF253" s="79"/>
      <c r="GG253" s="79"/>
      <c r="GH253" s="79"/>
      <c r="GI253" s="79"/>
      <c r="GJ253" s="79"/>
      <c r="GK253" s="79"/>
      <c r="GL253" s="79"/>
      <c r="GM253" s="79"/>
      <c r="GN253" s="79"/>
      <c r="GO253" s="79"/>
      <c r="GP253" s="79"/>
      <c r="GQ253" s="79"/>
      <c r="GR253" s="79"/>
      <c r="GS253" s="79"/>
      <c r="GT253" s="79"/>
      <c r="GU253" s="79"/>
      <c r="GV253" s="79"/>
      <c r="GW253" s="79"/>
      <c r="GX253" s="79"/>
      <c r="GY253" s="79"/>
      <c r="GZ253" s="79"/>
      <c r="HA253" s="79"/>
      <c r="HB253" s="79"/>
      <c r="HC253" s="79"/>
      <c r="HD253" s="79"/>
      <c r="HE253" s="79"/>
      <c r="HF253" s="79"/>
      <c r="HG253" s="79"/>
      <c r="HH253" s="79"/>
      <c r="HI253" s="79"/>
      <c r="HJ253" s="79"/>
    </row>
    <row r="254" s="5" customFormat="1" ht="18" customHeight="1" spans="1:218">
      <c r="A254" s="34">
        <v>250</v>
      </c>
      <c r="B254" s="72" t="s">
        <v>266</v>
      </c>
      <c r="C254" s="73">
        <v>1</v>
      </c>
      <c r="D254" s="37"/>
      <c r="E254" s="37"/>
      <c r="F254" s="37"/>
      <c r="G254" s="37"/>
      <c r="H254" s="38"/>
      <c r="I254" s="38"/>
      <c r="J254" s="58"/>
      <c r="K254" s="58"/>
      <c r="L254" s="55">
        <f t="shared" si="17"/>
        <v>0</v>
      </c>
      <c r="M254" s="50">
        <v>800</v>
      </c>
      <c r="N254" s="54">
        <f t="shared" si="12"/>
        <v>800</v>
      </c>
      <c r="O254" s="52">
        <v>5</v>
      </c>
      <c r="P254" s="53">
        <f t="shared" si="14"/>
        <v>805</v>
      </c>
      <c r="R254" s="79"/>
      <c r="S254" s="79"/>
      <c r="T254" s="79"/>
      <c r="U254" s="79"/>
      <c r="V254" s="79"/>
      <c r="W254" s="79"/>
      <c r="X254" s="79"/>
      <c r="Y254" s="79"/>
      <c r="Z254" s="79"/>
      <c r="AA254" s="79"/>
      <c r="AB254" s="79"/>
      <c r="AC254" s="79"/>
      <c r="AD254" s="79"/>
      <c r="AE254" s="79"/>
      <c r="AF254" s="79"/>
      <c r="AG254" s="79"/>
      <c r="AH254" s="79"/>
      <c r="AI254" s="79"/>
      <c r="AJ254" s="79"/>
      <c r="AK254" s="79"/>
      <c r="AL254" s="79"/>
      <c r="AM254" s="79"/>
      <c r="AN254" s="79"/>
      <c r="AO254" s="79"/>
      <c r="AP254" s="79"/>
      <c r="AQ254" s="79"/>
      <c r="AR254" s="79"/>
      <c r="AS254" s="79"/>
      <c r="AT254" s="79"/>
      <c r="AU254" s="79"/>
      <c r="AV254" s="79"/>
      <c r="AW254" s="79"/>
      <c r="AX254" s="79"/>
      <c r="AY254" s="79"/>
      <c r="AZ254" s="79"/>
      <c r="BA254" s="79"/>
      <c r="BB254" s="79"/>
      <c r="BC254" s="79"/>
      <c r="BD254" s="79"/>
      <c r="BE254" s="79"/>
      <c r="BF254" s="79"/>
      <c r="BG254" s="79"/>
      <c r="BH254" s="79"/>
      <c r="BI254" s="79"/>
      <c r="BJ254" s="79"/>
      <c r="BK254" s="79"/>
      <c r="BL254" s="79"/>
      <c r="BM254" s="79"/>
      <c r="BN254" s="79"/>
      <c r="BO254" s="79"/>
      <c r="BP254" s="79"/>
      <c r="BQ254" s="79"/>
      <c r="BR254" s="79"/>
      <c r="BS254" s="79"/>
      <c r="BT254" s="79"/>
      <c r="BU254" s="79"/>
      <c r="BV254" s="79"/>
      <c r="BW254" s="79"/>
      <c r="BX254" s="79"/>
      <c r="BY254" s="79"/>
      <c r="BZ254" s="79"/>
      <c r="CA254" s="79"/>
      <c r="CB254" s="79"/>
      <c r="CC254" s="79"/>
      <c r="CD254" s="79"/>
      <c r="CE254" s="79"/>
      <c r="CF254" s="79"/>
      <c r="CG254" s="79"/>
      <c r="CH254" s="79"/>
      <c r="CI254" s="79"/>
      <c r="CJ254" s="79"/>
      <c r="CK254" s="79"/>
      <c r="CL254" s="79"/>
      <c r="CM254" s="79"/>
      <c r="CN254" s="79"/>
      <c r="CO254" s="79"/>
      <c r="CP254" s="79"/>
      <c r="CQ254" s="79"/>
      <c r="CR254" s="79"/>
      <c r="CS254" s="79"/>
      <c r="CT254" s="79"/>
      <c r="CU254" s="79"/>
      <c r="CV254" s="79"/>
      <c r="CW254" s="79"/>
      <c r="CX254" s="79"/>
      <c r="CY254" s="79"/>
      <c r="CZ254" s="79"/>
      <c r="DA254" s="79"/>
      <c r="DB254" s="79"/>
      <c r="DC254" s="79"/>
      <c r="DD254" s="79"/>
      <c r="DE254" s="79"/>
      <c r="DF254" s="79"/>
      <c r="DG254" s="79"/>
      <c r="DH254" s="79"/>
      <c r="DI254" s="79"/>
      <c r="DJ254" s="79"/>
      <c r="DK254" s="79"/>
      <c r="DL254" s="79"/>
      <c r="DM254" s="79"/>
      <c r="DN254" s="79"/>
      <c r="DO254" s="79"/>
      <c r="DP254" s="79"/>
      <c r="DQ254" s="79"/>
      <c r="DR254" s="79"/>
      <c r="DS254" s="79"/>
      <c r="DT254" s="79"/>
      <c r="DU254" s="79"/>
      <c r="DV254" s="79"/>
      <c r="DW254" s="79"/>
      <c r="DX254" s="79"/>
      <c r="DY254" s="79"/>
      <c r="DZ254" s="79"/>
      <c r="EA254" s="79"/>
      <c r="EB254" s="79"/>
      <c r="EC254" s="79"/>
      <c r="ED254" s="79"/>
      <c r="EE254" s="79"/>
      <c r="EF254" s="79"/>
      <c r="EG254" s="79"/>
      <c r="EH254" s="79"/>
      <c r="EI254" s="79"/>
      <c r="EJ254" s="79"/>
      <c r="EK254" s="79"/>
      <c r="EL254" s="79"/>
      <c r="EM254" s="79"/>
      <c r="EN254" s="79"/>
      <c r="EO254" s="79"/>
      <c r="EP254" s="79"/>
      <c r="EQ254" s="79"/>
      <c r="ER254" s="79"/>
      <c r="ES254" s="79"/>
      <c r="ET254" s="79"/>
      <c r="EU254" s="79"/>
      <c r="EV254" s="79"/>
      <c r="EW254" s="79"/>
      <c r="EX254" s="79"/>
      <c r="EY254" s="79"/>
      <c r="EZ254" s="79"/>
      <c r="FA254" s="79"/>
      <c r="FB254" s="79"/>
      <c r="FC254" s="79"/>
      <c r="FD254" s="79"/>
      <c r="FE254" s="79"/>
      <c r="FF254" s="79"/>
      <c r="FG254" s="79"/>
      <c r="FH254" s="79"/>
      <c r="FI254" s="79"/>
      <c r="FJ254" s="79"/>
      <c r="FK254" s="79"/>
      <c r="FL254" s="79"/>
      <c r="FM254" s="79"/>
      <c r="FN254" s="79"/>
      <c r="FO254" s="79"/>
      <c r="FP254" s="79"/>
      <c r="FQ254" s="79"/>
      <c r="FR254" s="79"/>
      <c r="FS254" s="79"/>
      <c r="FT254" s="79"/>
      <c r="FU254" s="79"/>
      <c r="FV254" s="79"/>
      <c r="FW254" s="79"/>
      <c r="FX254" s="79"/>
      <c r="FY254" s="79"/>
      <c r="FZ254" s="79"/>
      <c r="GA254" s="79"/>
      <c r="GB254" s="79"/>
      <c r="GC254" s="79"/>
      <c r="GD254" s="79"/>
      <c r="GE254" s="79"/>
      <c r="GF254" s="79"/>
      <c r="GG254" s="79"/>
      <c r="GH254" s="79"/>
      <c r="GI254" s="79"/>
      <c r="GJ254" s="79"/>
      <c r="GK254" s="79"/>
      <c r="GL254" s="79"/>
      <c r="GM254" s="79"/>
      <c r="GN254" s="79"/>
      <c r="GO254" s="79"/>
      <c r="GP254" s="79"/>
      <c r="GQ254" s="79"/>
      <c r="GR254" s="79"/>
      <c r="GS254" s="79"/>
      <c r="GT254" s="79"/>
      <c r="GU254" s="79"/>
      <c r="GV254" s="79"/>
      <c r="GW254" s="79"/>
      <c r="GX254" s="79"/>
      <c r="GY254" s="79"/>
      <c r="GZ254" s="79"/>
      <c r="HA254" s="79"/>
      <c r="HB254" s="79"/>
      <c r="HC254" s="79"/>
      <c r="HD254" s="79"/>
      <c r="HE254" s="79"/>
      <c r="HF254" s="79"/>
      <c r="HG254" s="79"/>
      <c r="HH254" s="79"/>
      <c r="HI254" s="79"/>
      <c r="HJ254" s="79"/>
    </row>
    <row r="255" s="5" customFormat="1" ht="18" customHeight="1" spans="1:218">
      <c r="A255" s="34">
        <v>251</v>
      </c>
      <c r="B255" s="72" t="s">
        <v>267</v>
      </c>
      <c r="C255" s="73">
        <v>1</v>
      </c>
      <c r="D255" s="37"/>
      <c r="E255" s="37"/>
      <c r="F255" s="37"/>
      <c r="G255" s="37"/>
      <c r="H255" s="38"/>
      <c r="I255" s="38"/>
      <c r="J255" s="58"/>
      <c r="K255" s="58"/>
      <c r="L255" s="55">
        <f t="shared" si="17"/>
        <v>0</v>
      </c>
      <c r="M255" s="50">
        <v>600</v>
      </c>
      <c r="N255" s="54">
        <f t="shared" si="12"/>
        <v>600</v>
      </c>
      <c r="O255" s="52">
        <v>5</v>
      </c>
      <c r="P255" s="53">
        <f t="shared" si="14"/>
        <v>605</v>
      </c>
      <c r="R255" s="79"/>
      <c r="S255" s="79"/>
      <c r="T255" s="79"/>
      <c r="U255" s="79"/>
      <c r="V255" s="79"/>
      <c r="W255" s="79"/>
      <c r="X255" s="79"/>
      <c r="Y255" s="79"/>
      <c r="Z255" s="79"/>
      <c r="AA255" s="79"/>
      <c r="AB255" s="79"/>
      <c r="AC255" s="79"/>
      <c r="AD255" s="79"/>
      <c r="AE255" s="79"/>
      <c r="AF255" s="79"/>
      <c r="AG255" s="79"/>
      <c r="AH255" s="79"/>
      <c r="AI255" s="79"/>
      <c r="AJ255" s="79"/>
      <c r="AK255" s="79"/>
      <c r="AL255" s="79"/>
      <c r="AM255" s="79"/>
      <c r="AN255" s="79"/>
      <c r="AO255" s="79"/>
      <c r="AP255" s="79"/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79"/>
      <c r="BD255" s="79"/>
      <c r="BE255" s="79"/>
      <c r="BF255" s="79"/>
      <c r="BG255" s="79"/>
      <c r="BH255" s="79"/>
      <c r="BI255" s="79"/>
      <c r="BJ255" s="79"/>
      <c r="BK255" s="79"/>
      <c r="BL255" s="79"/>
      <c r="BM255" s="79"/>
      <c r="BN255" s="79"/>
      <c r="BO255" s="79"/>
      <c r="BP255" s="79"/>
      <c r="BQ255" s="79"/>
      <c r="BR255" s="79"/>
      <c r="BS255" s="79"/>
      <c r="BT255" s="79"/>
      <c r="BU255" s="79"/>
      <c r="BV255" s="79"/>
      <c r="BW255" s="79"/>
      <c r="BX255" s="79"/>
      <c r="BY255" s="79"/>
      <c r="BZ255" s="79"/>
      <c r="CA255" s="79"/>
      <c r="CB255" s="79"/>
      <c r="CC255" s="79"/>
      <c r="CD255" s="79"/>
      <c r="CE255" s="79"/>
      <c r="CF255" s="79"/>
      <c r="CG255" s="79"/>
      <c r="CH255" s="79"/>
      <c r="CI255" s="79"/>
      <c r="CJ255" s="79"/>
      <c r="CK255" s="79"/>
      <c r="CL255" s="79"/>
      <c r="CM255" s="79"/>
      <c r="CN255" s="79"/>
      <c r="CO255" s="79"/>
      <c r="CP255" s="79"/>
      <c r="CQ255" s="79"/>
      <c r="CR255" s="79"/>
      <c r="CS255" s="79"/>
      <c r="CT255" s="79"/>
      <c r="CU255" s="79"/>
      <c r="CV255" s="79"/>
      <c r="CW255" s="79"/>
      <c r="CX255" s="79"/>
      <c r="CY255" s="79"/>
      <c r="CZ255" s="79"/>
      <c r="DA255" s="79"/>
      <c r="DB255" s="79"/>
      <c r="DC255" s="79"/>
      <c r="DD255" s="79"/>
      <c r="DE255" s="79"/>
      <c r="DF255" s="79"/>
      <c r="DG255" s="79"/>
      <c r="DH255" s="79"/>
      <c r="DI255" s="79"/>
      <c r="DJ255" s="79"/>
      <c r="DK255" s="79"/>
      <c r="DL255" s="79"/>
      <c r="DM255" s="79"/>
      <c r="DN255" s="79"/>
      <c r="DO255" s="79"/>
      <c r="DP255" s="79"/>
      <c r="DQ255" s="79"/>
      <c r="DR255" s="79"/>
      <c r="DS255" s="79"/>
      <c r="DT255" s="79"/>
      <c r="DU255" s="79"/>
      <c r="DV255" s="79"/>
      <c r="DW255" s="79"/>
      <c r="DX255" s="79"/>
      <c r="DY255" s="79"/>
      <c r="DZ255" s="79"/>
      <c r="EA255" s="79"/>
      <c r="EB255" s="79"/>
      <c r="EC255" s="79"/>
      <c r="ED255" s="79"/>
      <c r="EE255" s="79"/>
      <c r="EF255" s="79"/>
      <c r="EG255" s="79"/>
      <c r="EH255" s="79"/>
      <c r="EI255" s="79"/>
      <c r="EJ255" s="79"/>
      <c r="EK255" s="79"/>
      <c r="EL255" s="79"/>
      <c r="EM255" s="79"/>
      <c r="EN255" s="79"/>
      <c r="EO255" s="79"/>
      <c r="EP255" s="79"/>
      <c r="EQ255" s="79"/>
      <c r="ER255" s="79"/>
      <c r="ES255" s="79"/>
      <c r="ET255" s="79"/>
      <c r="EU255" s="79"/>
      <c r="EV255" s="79"/>
      <c r="EW255" s="79"/>
      <c r="EX255" s="79"/>
      <c r="EY255" s="79"/>
      <c r="EZ255" s="79"/>
      <c r="FA255" s="79"/>
      <c r="FB255" s="79"/>
      <c r="FC255" s="79"/>
      <c r="FD255" s="79"/>
      <c r="FE255" s="79"/>
      <c r="FF255" s="79"/>
      <c r="FG255" s="79"/>
      <c r="FH255" s="79"/>
      <c r="FI255" s="79"/>
      <c r="FJ255" s="79"/>
      <c r="FK255" s="79"/>
      <c r="FL255" s="79"/>
      <c r="FM255" s="79"/>
      <c r="FN255" s="79"/>
      <c r="FO255" s="79"/>
      <c r="FP255" s="79"/>
      <c r="FQ255" s="79"/>
      <c r="FR255" s="79"/>
      <c r="FS255" s="79"/>
      <c r="FT255" s="79"/>
      <c r="FU255" s="79"/>
      <c r="FV255" s="79"/>
      <c r="FW255" s="79"/>
      <c r="FX255" s="79"/>
      <c r="FY255" s="79"/>
      <c r="FZ255" s="79"/>
      <c r="GA255" s="79"/>
      <c r="GB255" s="79"/>
      <c r="GC255" s="79"/>
      <c r="GD255" s="79"/>
      <c r="GE255" s="79"/>
      <c r="GF255" s="79"/>
      <c r="GG255" s="79"/>
      <c r="GH255" s="79"/>
      <c r="GI255" s="79"/>
      <c r="GJ255" s="79"/>
      <c r="GK255" s="79"/>
      <c r="GL255" s="79"/>
      <c r="GM255" s="79"/>
      <c r="GN255" s="79"/>
      <c r="GO255" s="79"/>
      <c r="GP255" s="79"/>
      <c r="GQ255" s="79"/>
      <c r="GR255" s="79"/>
      <c r="GS255" s="79"/>
      <c r="GT255" s="79"/>
      <c r="GU255" s="79"/>
      <c r="GV255" s="79"/>
      <c r="GW255" s="79"/>
      <c r="GX255" s="79"/>
      <c r="GY255" s="79"/>
      <c r="GZ255" s="79"/>
      <c r="HA255" s="79"/>
      <c r="HB255" s="79"/>
      <c r="HC255" s="79"/>
      <c r="HD255" s="79"/>
      <c r="HE255" s="79"/>
      <c r="HF255" s="79"/>
      <c r="HG255" s="79"/>
      <c r="HH255" s="79"/>
      <c r="HI255" s="79"/>
      <c r="HJ255" s="79"/>
    </row>
    <row r="256" s="5" customFormat="1" ht="18" customHeight="1" spans="1:218">
      <c r="A256" s="34">
        <v>252</v>
      </c>
      <c r="B256" s="72" t="s">
        <v>268</v>
      </c>
      <c r="C256" s="73">
        <v>1</v>
      </c>
      <c r="D256" s="37"/>
      <c r="E256" s="37"/>
      <c r="F256" s="37">
        <v>1</v>
      </c>
      <c r="G256" s="37"/>
      <c r="H256" s="38"/>
      <c r="I256" s="38"/>
      <c r="J256" s="58">
        <v>480</v>
      </c>
      <c r="K256" s="58"/>
      <c r="L256" s="55">
        <f t="shared" si="17"/>
        <v>480</v>
      </c>
      <c r="M256" s="50">
        <v>400</v>
      </c>
      <c r="N256" s="54">
        <f t="shared" si="12"/>
        <v>880</v>
      </c>
      <c r="O256" s="52">
        <v>5</v>
      </c>
      <c r="P256" s="53">
        <f t="shared" si="14"/>
        <v>885</v>
      </c>
      <c r="R256" s="79"/>
      <c r="S256" s="79"/>
      <c r="T256" s="79"/>
      <c r="U256" s="79"/>
      <c r="V256" s="79"/>
      <c r="W256" s="79"/>
      <c r="X256" s="79"/>
      <c r="Y256" s="79"/>
      <c r="Z256" s="79"/>
      <c r="AA256" s="79"/>
      <c r="AB256" s="79"/>
      <c r="AC256" s="79"/>
      <c r="AD256" s="79"/>
      <c r="AE256" s="79"/>
      <c r="AF256" s="79"/>
      <c r="AG256" s="79"/>
      <c r="AH256" s="79"/>
      <c r="AI256" s="79"/>
      <c r="AJ256" s="79"/>
      <c r="AK256" s="79"/>
      <c r="AL256" s="79"/>
      <c r="AM256" s="79"/>
      <c r="AN256" s="79"/>
      <c r="AO256" s="79"/>
      <c r="AP256" s="79"/>
      <c r="AQ256" s="79"/>
      <c r="AR256" s="79"/>
      <c r="AS256" s="79"/>
      <c r="AT256" s="79"/>
      <c r="AU256" s="79"/>
      <c r="AV256" s="79"/>
      <c r="AW256" s="79"/>
      <c r="AX256" s="79"/>
      <c r="AY256" s="79"/>
      <c r="AZ256" s="79"/>
      <c r="BA256" s="79"/>
      <c r="BB256" s="79"/>
      <c r="BC256" s="79"/>
      <c r="BD256" s="79"/>
      <c r="BE256" s="79"/>
      <c r="BF256" s="79"/>
      <c r="BG256" s="79"/>
      <c r="BH256" s="79"/>
      <c r="BI256" s="79"/>
      <c r="BJ256" s="79"/>
      <c r="BK256" s="79"/>
      <c r="BL256" s="79"/>
      <c r="BM256" s="79"/>
      <c r="BN256" s="79"/>
      <c r="BO256" s="79"/>
      <c r="BP256" s="79"/>
      <c r="BQ256" s="79"/>
      <c r="BR256" s="79"/>
      <c r="BS256" s="79"/>
      <c r="BT256" s="79"/>
      <c r="BU256" s="79"/>
      <c r="BV256" s="79"/>
      <c r="BW256" s="79"/>
      <c r="BX256" s="79"/>
      <c r="BY256" s="79"/>
      <c r="BZ256" s="79"/>
      <c r="CA256" s="79"/>
      <c r="CB256" s="79"/>
      <c r="CC256" s="79"/>
      <c r="CD256" s="79"/>
      <c r="CE256" s="79"/>
      <c r="CF256" s="79"/>
      <c r="CG256" s="79"/>
      <c r="CH256" s="79"/>
      <c r="CI256" s="79"/>
      <c r="CJ256" s="79"/>
      <c r="CK256" s="79"/>
      <c r="CL256" s="79"/>
      <c r="CM256" s="79"/>
      <c r="CN256" s="79"/>
      <c r="CO256" s="79"/>
      <c r="CP256" s="79"/>
      <c r="CQ256" s="79"/>
      <c r="CR256" s="79"/>
      <c r="CS256" s="79"/>
      <c r="CT256" s="79"/>
      <c r="CU256" s="79"/>
      <c r="CV256" s="79"/>
      <c r="CW256" s="79"/>
      <c r="CX256" s="79"/>
      <c r="CY256" s="79"/>
      <c r="CZ256" s="79"/>
      <c r="DA256" s="79"/>
      <c r="DB256" s="79"/>
      <c r="DC256" s="79"/>
      <c r="DD256" s="79"/>
      <c r="DE256" s="79"/>
      <c r="DF256" s="79"/>
      <c r="DG256" s="79"/>
      <c r="DH256" s="79"/>
      <c r="DI256" s="79"/>
      <c r="DJ256" s="79"/>
      <c r="DK256" s="79"/>
      <c r="DL256" s="79"/>
      <c r="DM256" s="79"/>
      <c r="DN256" s="79"/>
      <c r="DO256" s="79"/>
      <c r="DP256" s="79"/>
      <c r="DQ256" s="79"/>
      <c r="DR256" s="79"/>
      <c r="DS256" s="79"/>
      <c r="DT256" s="79"/>
      <c r="DU256" s="79"/>
      <c r="DV256" s="79"/>
      <c r="DW256" s="79"/>
      <c r="DX256" s="79"/>
      <c r="DY256" s="79"/>
      <c r="DZ256" s="79"/>
      <c r="EA256" s="79"/>
      <c r="EB256" s="79"/>
      <c r="EC256" s="79"/>
      <c r="ED256" s="79"/>
      <c r="EE256" s="79"/>
      <c r="EF256" s="79"/>
      <c r="EG256" s="79"/>
      <c r="EH256" s="79"/>
      <c r="EI256" s="79"/>
      <c r="EJ256" s="79"/>
      <c r="EK256" s="79"/>
      <c r="EL256" s="79"/>
      <c r="EM256" s="79"/>
      <c r="EN256" s="79"/>
      <c r="EO256" s="79"/>
      <c r="EP256" s="79"/>
      <c r="EQ256" s="79"/>
      <c r="ER256" s="79"/>
      <c r="ES256" s="79"/>
      <c r="ET256" s="79"/>
      <c r="EU256" s="79"/>
      <c r="EV256" s="79"/>
      <c r="EW256" s="79"/>
      <c r="EX256" s="79"/>
      <c r="EY256" s="79"/>
      <c r="EZ256" s="79"/>
      <c r="FA256" s="79"/>
      <c r="FB256" s="79"/>
      <c r="FC256" s="79"/>
      <c r="FD256" s="79"/>
      <c r="FE256" s="79"/>
      <c r="FF256" s="79"/>
      <c r="FG256" s="79"/>
      <c r="FH256" s="79"/>
      <c r="FI256" s="79"/>
      <c r="FJ256" s="79"/>
      <c r="FK256" s="79"/>
      <c r="FL256" s="79"/>
      <c r="FM256" s="79"/>
      <c r="FN256" s="79"/>
      <c r="FO256" s="79"/>
      <c r="FP256" s="79"/>
      <c r="FQ256" s="79"/>
      <c r="FR256" s="79"/>
      <c r="FS256" s="79"/>
      <c r="FT256" s="79"/>
      <c r="FU256" s="79"/>
      <c r="FV256" s="79"/>
      <c r="FW256" s="79"/>
      <c r="FX256" s="79"/>
      <c r="FY256" s="79"/>
      <c r="FZ256" s="79"/>
      <c r="GA256" s="79"/>
      <c r="GB256" s="79"/>
      <c r="GC256" s="79"/>
      <c r="GD256" s="79"/>
      <c r="GE256" s="79"/>
      <c r="GF256" s="79"/>
      <c r="GG256" s="79"/>
      <c r="GH256" s="79"/>
      <c r="GI256" s="79"/>
      <c r="GJ256" s="79"/>
      <c r="GK256" s="79"/>
      <c r="GL256" s="79"/>
      <c r="GM256" s="79"/>
      <c r="GN256" s="79"/>
      <c r="GO256" s="79"/>
      <c r="GP256" s="79"/>
      <c r="GQ256" s="79"/>
      <c r="GR256" s="79"/>
      <c r="GS256" s="79"/>
      <c r="GT256" s="79"/>
      <c r="GU256" s="79"/>
      <c r="GV256" s="79"/>
      <c r="GW256" s="79"/>
      <c r="GX256" s="79"/>
      <c r="GY256" s="79"/>
      <c r="GZ256" s="79"/>
      <c r="HA256" s="79"/>
      <c r="HB256" s="79"/>
      <c r="HC256" s="79"/>
      <c r="HD256" s="79"/>
      <c r="HE256" s="79"/>
      <c r="HF256" s="79"/>
      <c r="HG256" s="79"/>
      <c r="HH256" s="79"/>
      <c r="HI256" s="79"/>
      <c r="HJ256" s="79"/>
    </row>
    <row r="257" s="4" customFormat="1" ht="18" customHeight="1" spans="1:218">
      <c r="A257" s="61">
        <v>253</v>
      </c>
      <c r="B257" s="74" t="s">
        <v>269</v>
      </c>
      <c r="C257" s="75">
        <v>2</v>
      </c>
      <c r="D257" s="64"/>
      <c r="E257" s="64"/>
      <c r="F257" s="64"/>
      <c r="G257" s="64">
        <v>1</v>
      </c>
      <c r="H257" s="65"/>
      <c r="I257" s="65"/>
      <c r="J257" s="76"/>
      <c r="K257" s="76">
        <v>480</v>
      </c>
      <c r="L257" s="85">
        <f t="shared" si="17"/>
        <v>480</v>
      </c>
      <c r="M257" s="67">
        <v>1600</v>
      </c>
      <c r="N257" s="68">
        <f t="shared" si="12"/>
        <v>2080</v>
      </c>
      <c r="O257" s="69">
        <v>5</v>
      </c>
      <c r="P257" s="70">
        <f t="shared" si="14"/>
        <v>2085</v>
      </c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8"/>
      <c r="AE257" s="78"/>
      <c r="AF257" s="78"/>
      <c r="AG257" s="78"/>
      <c r="AH257" s="78"/>
      <c r="AI257" s="78"/>
      <c r="AJ257" s="78"/>
      <c r="AK257" s="78"/>
      <c r="AL257" s="78"/>
      <c r="AM257" s="78"/>
      <c r="AN257" s="78"/>
      <c r="AO257" s="78"/>
      <c r="AP257" s="78"/>
      <c r="AQ257" s="78"/>
      <c r="AR257" s="78"/>
      <c r="AS257" s="78"/>
      <c r="AT257" s="78"/>
      <c r="AU257" s="78"/>
      <c r="AV257" s="78"/>
      <c r="AW257" s="78"/>
      <c r="AX257" s="78"/>
      <c r="AY257" s="78"/>
      <c r="AZ257" s="78"/>
      <c r="BA257" s="78"/>
      <c r="BB257" s="78"/>
      <c r="BC257" s="78"/>
      <c r="BD257" s="78"/>
      <c r="BE257" s="78"/>
      <c r="BF257" s="78"/>
      <c r="BG257" s="78"/>
      <c r="BH257" s="78"/>
      <c r="BI257" s="78"/>
      <c r="BJ257" s="78"/>
      <c r="BK257" s="78"/>
      <c r="BL257" s="78"/>
      <c r="BM257" s="78"/>
      <c r="BN257" s="78"/>
      <c r="BO257" s="78"/>
      <c r="BP257" s="78"/>
      <c r="BQ257" s="78"/>
      <c r="BR257" s="78"/>
      <c r="BS257" s="78"/>
      <c r="BT257" s="78"/>
      <c r="BU257" s="78"/>
      <c r="BV257" s="78"/>
      <c r="BW257" s="78"/>
      <c r="BX257" s="78"/>
      <c r="BY257" s="78"/>
      <c r="BZ257" s="78"/>
      <c r="CA257" s="78"/>
      <c r="CB257" s="78"/>
      <c r="CC257" s="78"/>
      <c r="CD257" s="78"/>
      <c r="CE257" s="78"/>
      <c r="CF257" s="78"/>
      <c r="CG257" s="78"/>
      <c r="CH257" s="78"/>
      <c r="CI257" s="78"/>
      <c r="CJ257" s="78"/>
      <c r="CK257" s="78"/>
      <c r="CL257" s="78"/>
      <c r="CM257" s="78"/>
      <c r="CN257" s="78"/>
      <c r="CO257" s="78"/>
      <c r="CP257" s="78"/>
      <c r="CQ257" s="78"/>
      <c r="CR257" s="78"/>
      <c r="CS257" s="78"/>
      <c r="CT257" s="78"/>
      <c r="CU257" s="78"/>
      <c r="CV257" s="78"/>
      <c r="CW257" s="78"/>
      <c r="CX257" s="78"/>
      <c r="CY257" s="78"/>
      <c r="CZ257" s="78"/>
      <c r="DA257" s="78"/>
      <c r="DB257" s="78"/>
      <c r="DC257" s="78"/>
      <c r="DD257" s="78"/>
      <c r="DE257" s="78"/>
      <c r="DF257" s="78"/>
      <c r="DG257" s="78"/>
      <c r="DH257" s="78"/>
      <c r="DI257" s="78"/>
      <c r="DJ257" s="78"/>
      <c r="DK257" s="78"/>
      <c r="DL257" s="78"/>
      <c r="DM257" s="78"/>
      <c r="DN257" s="78"/>
      <c r="DO257" s="78"/>
      <c r="DP257" s="78"/>
      <c r="DQ257" s="78"/>
      <c r="DR257" s="78"/>
      <c r="DS257" s="78"/>
      <c r="DT257" s="78"/>
      <c r="DU257" s="78"/>
      <c r="DV257" s="78"/>
      <c r="DW257" s="78"/>
      <c r="DX257" s="78"/>
      <c r="DY257" s="78"/>
      <c r="DZ257" s="78"/>
      <c r="EA257" s="78"/>
      <c r="EB257" s="78"/>
      <c r="EC257" s="78"/>
      <c r="ED257" s="78"/>
      <c r="EE257" s="78"/>
      <c r="EF257" s="78"/>
      <c r="EG257" s="78"/>
      <c r="EH257" s="78"/>
      <c r="EI257" s="78"/>
      <c r="EJ257" s="78"/>
      <c r="EK257" s="78"/>
      <c r="EL257" s="78"/>
      <c r="EM257" s="78"/>
      <c r="EN257" s="78"/>
      <c r="EO257" s="78"/>
      <c r="EP257" s="78"/>
      <c r="EQ257" s="78"/>
      <c r="ER257" s="78"/>
      <c r="ES257" s="78"/>
      <c r="ET257" s="78"/>
      <c r="EU257" s="78"/>
      <c r="EV257" s="78"/>
      <c r="EW257" s="78"/>
      <c r="EX257" s="78"/>
      <c r="EY257" s="78"/>
      <c r="EZ257" s="78"/>
      <c r="FA257" s="78"/>
      <c r="FB257" s="78"/>
      <c r="FC257" s="78"/>
      <c r="FD257" s="78"/>
      <c r="FE257" s="78"/>
      <c r="FF257" s="78"/>
      <c r="FG257" s="78"/>
      <c r="FH257" s="78"/>
      <c r="FI257" s="78"/>
      <c r="FJ257" s="78"/>
      <c r="FK257" s="78"/>
      <c r="FL257" s="78"/>
      <c r="FM257" s="78"/>
      <c r="FN257" s="78"/>
      <c r="FO257" s="78"/>
      <c r="FP257" s="78"/>
      <c r="FQ257" s="78"/>
      <c r="FR257" s="78"/>
      <c r="FS257" s="78"/>
      <c r="FT257" s="78"/>
      <c r="FU257" s="78"/>
      <c r="FV257" s="78"/>
      <c r="FW257" s="78"/>
      <c r="FX257" s="78"/>
      <c r="FY257" s="78"/>
      <c r="FZ257" s="78"/>
      <c r="GA257" s="78"/>
      <c r="GB257" s="78"/>
      <c r="GC257" s="78"/>
      <c r="GD257" s="78"/>
      <c r="GE257" s="78"/>
      <c r="GF257" s="78"/>
      <c r="GG257" s="78"/>
      <c r="GH257" s="78"/>
      <c r="GI257" s="78"/>
      <c r="GJ257" s="78"/>
      <c r="GK257" s="78"/>
      <c r="GL257" s="78"/>
      <c r="GM257" s="78"/>
      <c r="GN257" s="78"/>
      <c r="GO257" s="78"/>
      <c r="GP257" s="78"/>
      <c r="GQ257" s="78"/>
      <c r="GR257" s="78"/>
      <c r="GS257" s="78"/>
      <c r="GT257" s="78"/>
      <c r="GU257" s="78"/>
      <c r="GV257" s="78"/>
      <c r="GW257" s="78"/>
      <c r="GX257" s="78"/>
      <c r="GY257" s="78"/>
      <c r="GZ257" s="78"/>
      <c r="HA257" s="78"/>
      <c r="HB257" s="78"/>
      <c r="HC257" s="78"/>
      <c r="HD257" s="78"/>
      <c r="HE257" s="78"/>
      <c r="HF257" s="78"/>
      <c r="HG257" s="78"/>
      <c r="HH257" s="78"/>
      <c r="HI257" s="78"/>
      <c r="HJ257" s="78"/>
    </row>
    <row r="258" s="7" customFormat="1" spans="1:16">
      <c r="A258" s="80"/>
      <c r="B258" s="81"/>
      <c r="C258" s="82"/>
      <c r="D258" s="82"/>
      <c r="E258" s="82"/>
      <c r="F258" s="82"/>
      <c r="G258" s="82"/>
      <c r="H258" s="81"/>
      <c r="I258" s="81"/>
      <c r="J258" s="81"/>
      <c r="K258" s="81"/>
      <c r="L258" s="86"/>
      <c r="M258" s="13"/>
      <c r="N258" s="14"/>
      <c r="O258" s="14"/>
      <c r="P258" s="13"/>
    </row>
    <row r="259" s="8" customFormat="1" ht="18.75" spans="1:16">
      <c r="A259" s="83"/>
      <c r="B259" s="84"/>
      <c r="C259" s="83">
        <f>SUM(C5:C257)</f>
        <v>355</v>
      </c>
      <c r="D259" s="83">
        <f t="shared" ref="D259:P259" si="18">SUM(D5:D257)</f>
        <v>21</v>
      </c>
      <c r="E259" s="83">
        <f t="shared" si="18"/>
        <v>30</v>
      </c>
      <c r="F259" s="83">
        <f t="shared" si="18"/>
        <v>109</v>
      </c>
      <c r="G259" s="83">
        <f t="shared" si="18"/>
        <v>33</v>
      </c>
      <c r="H259" s="83">
        <f t="shared" si="18"/>
        <v>5040</v>
      </c>
      <c r="I259" s="83">
        <f t="shared" si="18"/>
        <v>9600</v>
      </c>
      <c r="J259" s="83">
        <f t="shared" si="18"/>
        <v>52320</v>
      </c>
      <c r="K259" s="83">
        <f t="shared" si="18"/>
        <v>15840</v>
      </c>
      <c r="L259" s="87">
        <f t="shared" si="18"/>
        <v>82800</v>
      </c>
      <c r="M259" s="83">
        <f t="shared" si="18"/>
        <v>220023</v>
      </c>
      <c r="N259" s="83">
        <f t="shared" si="18"/>
        <v>302823</v>
      </c>
      <c r="O259" s="83">
        <f t="shared" si="18"/>
        <v>1265</v>
      </c>
      <c r="P259" s="83">
        <f t="shared" si="18"/>
        <v>304088</v>
      </c>
    </row>
    <row r="260" s="7" customFormat="1" spans="1:16">
      <c r="A260" s="80"/>
      <c r="B260" s="81"/>
      <c r="C260" s="82"/>
      <c r="D260" s="82"/>
      <c r="E260" s="82"/>
      <c r="F260" s="82"/>
      <c r="G260" s="82"/>
      <c r="H260" s="81"/>
      <c r="I260" s="81"/>
      <c r="J260" s="81"/>
      <c r="K260" s="81"/>
      <c r="L260" s="88"/>
      <c r="M260" s="13"/>
      <c r="N260" s="14"/>
      <c r="O260" s="14"/>
      <c r="P260" s="13"/>
    </row>
    <row r="261" s="7" customFormat="1" spans="1:16">
      <c r="A261" s="80"/>
      <c r="B261" s="81"/>
      <c r="C261" s="82"/>
      <c r="D261" s="82"/>
      <c r="E261" s="82"/>
      <c r="F261" s="82"/>
      <c r="G261" s="82"/>
      <c r="H261" s="81"/>
      <c r="I261" s="81"/>
      <c r="J261" s="81"/>
      <c r="K261" s="81"/>
      <c r="L261" s="88"/>
      <c r="M261" s="13"/>
      <c r="N261" s="14"/>
      <c r="O261" s="14"/>
      <c r="P261" s="13"/>
    </row>
    <row r="262" s="7" customFormat="1" spans="1:16">
      <c r="A262" s="80"/>
      <c r="B262" s="81"/>
      <c r="C262" s="82"/>
      <c r="D262" s="82"/>
      <c r="E262" s="82"/>
      <c r="F262" s="82"/>
      <c r="G262" s="82"/>
      <c r="H262" s="81"/>
      <c r="I262" s="81"/>
      <c r="J262" s="81"/>
      <c r="K262" s="81"/>
      <c r="L262" s="88"/>
      <c r="M262" s="13"/>
      <c r="N262" s="14"/>
      <c r="O262" s="14"/>
      <c r="P262" s="13"/>
    </row>
    <row r="263" s="7" customFormat="1" spans="1:16">
      <c r="A263" s="80"/>
      <c r="B263" s="81"/>
      <c r="C263" s="82"/>
      <c r="D263" s="82"/>
      <c r="E263" s="82"/>
      <c r="F263" s="82"/>
      <c r="G263" s="82"/>
      <c r="H263" s="81"/>
      <c r="I263" s="81"/>
      <c r="J263" s="81"/>
      <c r="K263" s="81"/>
      <c r="L263" s="88"/>
      <c r="M263" s="13"/>
      <c r="N263" s="14"/>
      <c r="O263" s="14"/>
      <c r="P263" s="13"/>
    </row>
    <row r="264" s="7" customFormat="1" spans="1:16">
      <c r="A264" s="80"/>
      <c r="B264" s="81"/>
      <c r="C264" s="82"/>
      <c r="D264" s="82"/>
      <c r="E264" s="82"/>
      <c r="F264" s="82"/>
      <c r="G264" s="82"/>
      <c r="H264" s="81"/>
      <c r="I264" s="81"/>
      <c r="J264" s="81"/>
      <c r="K264" s="81"/>
      <c r="L264" s="88"/>
      <c r="M264" s="13"/>
      <c r="N264" s="14"/>
      <c r="O264" s="14"/>
      <c r="P264" s="13"/>
    </row>
    <row r="265" s="7" customFormat="1" spans="1:16">
      <c r="A265" s="80"/>
      <c r="B265" s="81"/>
      <c r="C265" s="82"/>
      <c r="D265" s="82"/>
      <c r="E265" s="82"/>
      <c r="F265" s="82"/>
      <c r="G265" s="82"/>
      <c r="H265" s="81"/>
      <c r="I265" s="81"/>
      <c r="J265" s="81"/>
      <c r="K265" s="81"/>
      <c r="L265" s="88"/>
      <c r="M265" s="13"/>
      <c r="N265" s="14"/>
      <c r="O265" s="14"/>
      <c r="P265" s="13"/>
    </row>
    <row r="266" s="7" customFormat="1" spans="1:16">
      <c r="A266" s="80"/>
      <c r="B266" s="81"/>
      <c r="C266" s="82"/>
      <c r="D266" s="82"/>
      <c r="E266" s="82"/>
      <c r="F266" s="82"/>
      <c r="G266" s="82"/>
      <c r="H266" s="81"/>
      <c r="I266" s="81"/>
      <c r="J266" s="81"/>
      <c r="K266" s="81"/>
      <c r="L266" s="88"/>
      <c r="M266" s="13"/>
      <c r="N266" s="14"/>
      <c r="O266" s="14"/>
      <c r="P266" s="13"/>
    </row>
    <row r="267" s="7" customFormat="1" spans="1:16">
      <c r="A267" s="80"/>
      <c r="B267" s="81"/>
      <c r="C267" s="82"/>
      <c r="D267" s="82"/>
      <c r="E267" s="82"/>
      <c r="F267" s="82"/>
      <c r="G267" s="82"/>
      <c r="H267" s="81"/>
      <c r="I267" s="81"/>
      <c r="J267" s="81"/>
      <c r="K267" s="81"/>
      <c r="L267" s="88"/>
      <c r="M267" s="13"/>
      <c r="N267" s="14"/>
      <c r="O267" s="14"/>
      <c r="P267" s="13"/>
    </row>
    <row r="268" s="7" customFormat="1" spans="1:16">
      <c r="A268" s="80"/>
      <c r="B268" s="81"/>
      <c r="C268" s="82"/>
      <c r="D268" s="82"/>
      <c r="E268" s="82"/>
      <c r="F268" s="82"/>
      <c r="G268" s="82"/>
      <c r="H268" s="81"/>
      <c r="I268" s="81"/>
      <c r="J268" s="81"/>
      <c r="K268" s="81"/>
      <c r="L268" s="88"/>
      <c r="M268" s="13"/>
      <c r="N268" s="14"/>
      <c r="O268" s="14"/>
      <c r="P268" s="13"/>
    </row>
    <row r="269" s="7" customFormat="1" spans="1:16">
      <c r="A269" s="80"/>
      <c r="B269" s="81"/>
      <c r="C269" s="82"/>
      <c r="D269" s="82"/>
      <c r="E269" s="82"/>
      <c r="F269" s="82"/>
      <c r="G269" s="82"/>
      <c r="H269" s="81"/>
      <c r="I269" s="81"/>
      <c r="J269" s="81"/>
      <c r="K269" s="81"/>
      <c r="L269" s="88"/>
      <c r="M269" s="13"/>
      <c r="N269" s="14"/>
      <c r="O269" s="14"/>
      <c r="P269" s="13"/>
    </row>
    <row r="270" s="7" customFormat="1" spans="1:16">
      <c r="A270" s="80"/>
      <c r="B270" s="81"/>
      <c r="C270" s="82"/>
      <c r="D270" s="82"/>
      <c r="E270" s="82"/>
      <c r="F270" s="82"/>
      <c r="G270" s="82"/>
      <c r="H270" s="81"/>
      <c r="I270" s="81"/>
      <c r="J270" s="81"/>
      <c r="K270" s="81"/>
      <c r="L270" s="88"/>
      <c r="M270" s="13"/>
      <c r="N270" s="14"/>
      <c r="O270" s="14"/>
      <c r="P270" s="13"/>
    </row>
    <row r="271" s="7" customFormat="1" spans="1:16">
      <c r="A271" s="80"/>
      <c r="B271" s="81"/>
      <c r="C271" s="82"/>
      <c r="D271" s="82"/>
      <c r="E271" s="82"/>
      <c r="F271" s="82"/>
      <c r="G271" s="82"/>
      <c r="H271" s="81"/>
      <c r="I271" s="81"/>
      <c r="J271" s="81"/>
      <c r="K271" s="81"/>
      <c r="L271" s="88"/>
      <c r="M271" s="13"/>
      <c r="N271" s="14"/>
      <c r="O271" s="14"/>
      <c r="P271" s="13"/>
    </row>
    <row r="272" s="7" customFormat="1" spans="1:16">
      <c r="A272" s="80"/>
      <c r="B272" s="81"/>
      <c r="C272" s="82"/>
      <c r="D272" s="82"/>
      <c r="E272" s="82"/>
      <c r="F272" s="82"/>
      <c r="G272" s="82"/>
      <c r="H272" s="81"/>
      <c r="I272" s="81"/>
      <c r="J272" s="81"/>
      <c r="K272" s="81"/>
      <c r="L272" s="88"/>
      <c r="M272" s="13"/>
      <c r="N272" s="14"/>
      <c r="O272" s="14"/>
      <c r="P272" s="13"/>
    </row>
    <row r="273" s="7" customFormat="1" spans="1:16">
      <c r="A273" s="80"/>
      <c r="B273" s="81"/>
      <c r="C273" s="82"/>
      <c r="D273" s="82"/>
      <c r="E273" s="82"/>
      <c r="F273" s="82"/>
      <c r="G273" s="82"/>
      <c r="H273" s="81"/>
      <c r="I273" s="81"/>
      <c r="J273" s="81"/>
      <c r="K273" s="81"/>
      <c r="L273" s="88"/>
      <c r="M273" s="13"/>
      <c r="N273" s="14"/>
      <c r="O273" s="14"/>
      <c r="P273" s="13"/>
    </row>
    <row r="274" s="7" customFormat="1" spans="1:16">
      <c r="A274" s="80"/>
      <c r="B274" s="81"/>
      <c r="C274" s="82"/>
      <c r="D274" s="82"/>
      <c r="E274" s="82"/>
      <c r="F274" s="82"/>
      <c r="G274" s="82"/>
      <c r="H274" s="81"/>
      <c r="I274" s="81"/>
      <c r="J274" s="81"/>
      <c r="K274" s="81"/>
      <c r="L274" s="88"/>
      <c r="M274" s="13"/>
      <c r="N274" s="14"/>
      <c r="O274" s="14"/>
      <c r="P274" s="13"/>
    </row>
    <row r="275" s="7" customFormat="1" spans="1:16">
      <c r="A275" s="80"/>
      <c r="B275" s="81"/>
      <c r="C275" s="82"/>
      <c r="D275" s="82"/>
      <c r="E275" s="82"/>
      <c r="F275" s="82"/>
      <c r="G275" s="82"/>
      <c r="H275" s="81"/>
      <c r="I275" s="81"/>
      <c r="J275" s="81"/>
      <c r="K275" s="81"/>
      <c r="L275" s="88"/>
      <c r="M275" s="13"/>
      <c r="N275" s="14"/>
      <c r="O275" s="14"/>
      <c r="P275" s="13"/>
    </row>
    <row r="276" s="7" customFormat="1" spans="1:16">
      <c r="A276" s="80"/>
      <c r="B276" s="81"/>
      <c r="C276" s="82"/>
      <c r="D276" s="82"/>
      <c r="E276" s="82"/>
      <c r="F276" s="82"/>
      <c r="G276" s="82"/>
      <c r="H276" s="81"/>
      <c r="I276" s="81"/>
      <c r="J276" s="81"/>
      <c r="K276" s="81"/>
      <c r="L276" s="88"/>
      <c r="M276" s="13"/>
      <c r="N276" s="14"/>
      <c r="O276" s="14"/>
      <c r="P276" s="13"/>
    </row>
    <row r="277" s="7" customFormat="1" spans="1:16">
      <c r="A277" s="80"/>
      <c r="B277" s="81"/>
      <c r="C277" s="82"/>
      <c r="D277" s="82"/>
      <c r="E277" s="82"/>
      <c r="F277" s="82"/>
      <c r="G277" s="82"/>
      <c r="H277" s="81"/>
      <c r="I277" s="81"/>
      <c r="J277" s="81"/>
      <c r="K277" s="81"/>
      <c r="L277" s="88"/>
      <c r="M277" s="13"/>
      <c r="N277" s="14"/>
      <c r="O277" s="14"/>
      <c r="P277" s="13"/>
    </row>
    <row r="278" s="7" customFormat="1" spans="1:16">
      <c r="A278" s="80"/>
      <c r="B278" s="81"/>
      <c r="C278" s="82"/>
      <c r="D278" s="82"/>
      <c r="E278" s="82"/>
      <c r="F278" s="82"/>
      <c r="G278" s="82"/>
      <c r="H278" s="81"/>
      <c r="I278" s="81"/>
      <c r="J278" s="81"/>
      <c r="K278" s="81"/>
      <c r="L278" s="88"/>
      <c r="M278" s="13"/>
      <c r="N278" s="14"/>
      <c r="O278" s="14"/>
      <c r="P278" s="13"/>
    </row>
    <row r="279" s="7" customFormat="1" spans="1:16">
      <c r="A279" s="80"/>
      <c r="B279" s="81"/>
      <c r="C279" s="82"/>
      <c r="D279" s="82"/>
      <c r="E279" s="82"/>
      <c r="F279" s="82"/>
      <c r="G279" s="82"/>
      <c r="H279" s="81"/>
      <c r="I279" s="81"/>
      <c r="J279" s="81"/>
      <c r="K279" s="81"/>
      <c r="L279" s="88"/>
      <c r="M279" s="13"/>
      <c r="N279" s="14"/>
      <c r="O279" s="14"/>
      <c r="P279" s="13"/>
    </row>
    <row r="280" s="7" customFormat="1" spans="1:16">
      <c r="A280" s="80"/>
      <c r="B280" s="81"/>
      <c r="C280" s="82"/>
      <c r="D280" s="82"/>
      <c r="E280" s="82"/>
      <c r="F280" s="82"/>
      <c r="G280" s="82"/>
      <c r="H280" s="81"/>
      <c r="I280" s="81"/>
      <c r="J280" s="81"/>
      <c r="K280" s="81"/>
      <c r="L280" s="88"/>
      <c r="M280" s="13"/>
      <c r="N280" s="14"/>
      <c r="O280" s="14"/>
      <c r="P280" s="13"/>
    </row>
    <row r="281" s="7" customFormat="1" spans="1:16">
      <c r="A281" s="80"/>
      <c r="B281" s="81"/>
      <c r="C281" s="82"/>
      <c r="D281" s="82"/>
      <c r="E281" s="82"/>
      <c r="F281" s="82"/>
      <c r="G281" s="82"/>
      <c r="H281" s="81"/>
      <c r="I281" s="81"/>
      <c r="J281" s="81"/>
      <c r="K281" s="81"/>
      <c r="L281" s="88"/>
      <c r="M281" s="13"/>
      <c r="N281" s="14"/>
      <c r="O281" s="14"/>
      <c r="P281" s="13"/>
    </row>
    <row r="282" s="7" customFormat="1" spans="1:16">
      <c r="A282" s="80"/>
      <c r="B282" s="81"/>
      <c r="C282" s="82"/>
      <c r="D282" s="82"/>
      <c r="E282" s="82"/>
      <c r="F282" s="82"/>
      <c r="G282" s="82"/>
      <c r="H282" s="81"/>
      <c r="I282" s="81"/>
      <c r="J282" s="81"/>
      <c r="K282" s="81"/>
      <c r="L282" s="88"/>
      <c r="M282" s="13"/>
      <c r="N282" s="14"/>
      <c r="O282" s="14"/>
      <c r="P282" s="13"/>
    </row>
    <row r="283" s="7" customFormat="1" spans="1:16">
      <c r="A283" s="80"/>
      <c r="B283" s="81"/>
      <c r="C283" s="82"/>
      <c r="D283" s="82"/>
      <c r="E283" s="82"/>
      <c r="F283" s="82"/>
      <c r="G283" s="82"/>
      <c r="H283" s="81"/>
      <c r="I283" s="81"/>
      <c r="J283" s="81"/>
      <c r="K283" s="81"/>
      <c r="L283" s="88"/>
      <c r="M283" s="13"/>
      <c r="N283" s="14"/>
      <c r="O283" s="14"/>
      <c r="P283" s="13"/>
    </row>
    <row r="284" s="7" customFormat="1" spans="1:16">
      <c r="A284" s="80"/>
      <c r="B284" s="81"/>
      <c r="C284" s="82"/>
      <c r="D284" s="82"/>
      <c r="E284" s="82"/>
      <c r="F284" s="82"/>
      <c r="G284" s="82"/>
      <c r="H284" s="81"/>
      <c r="I284" s="81"/>
      <c r="J284" s="81"/>
      <c r="K284" s="81"/>
      <c r="L284" s="88"/>
      <c r="M284" s="13"/>
      <c r="N284" s="14"/>
      <c r="O284" s="14"/>
      <c r="P284" s="13"/>
    </row>
    <row r="285" s="7" customFormat="1" spans="1:16">
      <c r="A285" s="80"/>
      <c r="B285" s="81"/>
      <c r="C285" s="82"/>
      <c r="D285" s="82"/>
      <c r="E285" s="82"/>
      <c r="F285" s="82"/>
      <c r="G285" s="82"/>
      <c r="H285" s="81"/>
      <c r="I285" s="81"/>
      <c r="J285" s="81"/>
      <c r="K285" s="81"/>
      <c r="L285" s="88"/>
      <c r="M285" s="13"/>
      <c r="N285" s="14"/>
      <c r="O285" s="14"/>
      <c r="P285" s="13"/>
    </row>
    <row r="286" s="7" customFormat="1" spans="1:16">
      <c r="A286" s="80"/>
      <c r="B286" s="81"/>
      <c r="C286" s="82"/>
      <c r="D286" s="82"/>
      <c r="E286" s="82"/>
      <c r="F286" s="82"/>
      <c r="G286" s="82"/>
      <c r="H286" s="81"/>
      <c r="I286" s="81"/>
      <c r="J286" s="81"/>
      <c r="K286" s="81"/>
      <c r="L286" s="88"/>
      <c r="M286" s="13"/>
      <c r="N286" s="14"/>
      <c r="O286" s="14"/>
      <c r="P286" s="13"/>
    </row>
    <row r="287" s="7" customFormat="1" spans="1:16">
      <c r="A287" s="80"/>
      <c r="B287" s="81"/>
      <c r="C287" s="82"/>
      <c r="D287" s="82"/>
      <c r="E287" s="82"/>
      <c r="F287" s="82"/>
      <c r="G287" s="82"/>
      <c r="H287" s="81"/>
      <c r="I287" s="81"/>
      <c r="J287" s="81"/>
      <c r="K287" s="81"/>
      <c r="L287" s="88"/>
      <c r="M287" s="13"/>
      <c r="N287" s="14"/>
      <c r="O287" s="14"/>
      <c r="P287" s="13"/>
    </row>
    <row r="288" s="7" customFormat="1" spans="1:16">
      <c r="A288" s="80"/>
      <c r="B288" s="81"/>
      <c r="C288" s="82"/>
      <c r="D288" s="82"/>
      <c r="E288" s="82"/>
      <c r="F288" s="82"/>
      <c r="G288" s="82"/>
      <c r="H288" s="81"/>
      <c r="I288" s="81"/>
      <c r="J288" s="81"/>
      <c r="K288" s="81"/>
      <c r="L288" s="88"/>
      <c r="M288" s="13"/>
      <c r="N288" s="14"/>
      <c r="O288" s="14"/>
      <c r="P288" s="13"/>
    </row>
    <row r="289" s="7" customFormat="1" spans="1:16">
      <c r="A289" s="80"/>
      <c r="B289" s="81"/>
      <c r="C289" s="82"/>
      <c r="D289" s="82"/>
      <c r="E289" s="82"/>
      <c r="F289" s="82"/>
      <c r="G289" s="82"/>
      <c r="H289" s="81"/>
      <c r="I289" s="81"/>
      <c r="J289" s="81"/>
      <c r="K289" s="81"/>
      <c r="L289" s="88"/>
      <c r="M289" s="13"/>
      <c r="N289" s="14"/>
      <c r="O289" s="14"/>
      <c r="P289" s="13"/>
    </row>
    <row r="290" s="7" customFormat="1" spans="1:16">
      <c r="A290" s="80"/>
      <c r="B290" s="81"/>
      <c r="C290" s="82"/>
      <c r="D290" s="82"/>
      <c r="E290" s="82"/>
      <c r="F290" s="82"/>
      <c r="G290" s="82"/>
      <c r="H290" s="81"/>
      <c r="I290" s="81"/>
      <c r="J290" s="81"/>
      <c r="K290" s="81"/>
      <c r="L290" s="88"/>
      <c r="M290" s="13"/>
      <c r="N290" s="14"/>
      <c r="O290" s="14"/>
      <c r="P290" s="13"/>
    </row>
    <row r="291" s="7" customFormat="1" spans="1:16">
      <c r="A291" s="80"/>
      <c r="B291" s="81"/>
      <c r="C291" s="82"/>
      <c r="D291" s="82"/>
      <c r="E291" s="82"/>
      <c r="F291" s="82"/>
      <c r="G291" s="82"/>
      <c r="H291" s="81"/>
      <c r="I291" s="81"/>
      <c r="J291" s="81"/>
      <c r="K291" s="81"/>
      <c r="L291" s="88"/>
      <c r="M291" s="13"/>
      <c r="N291" s="14"/>
      <c r="O291" s="14"/>
      <c r="P291" s="13"/>
    </row>
    <row r="292" s="7" customFormat="1" spans="1:16">
      <c r="A292" s="80"/>
      <c r="B292" s="81"/>
      <c r="C292" s="82"/>
      <c r="D292" s="82"/>
      <c r="E292" s="82"/>
      <c r="F292" s="82"/>
      <c r="G292" s="82"/>
      <c r="H292" s="81"/>
      <c r="I292" s="81"/>
      <c r="J292" s="81"/>
      <c r="K292" s="81"/>
      <c r="L292" s="88"/>
      <c r="M292" s="13"/>
      <c r="N292" s="14"/>
      <c r="O292" s="14"/>
      <c r="P292" s="13"/>
    </row>
    <row r="293" s="7" customFormat="1" spans="1:16">
      <c r="A293" s="80"/>
      <c r="B293" s="81"/>
      <c r="C293" s="82"/>
      <c r="D293" s="82"/>
      <c r="E293" s="82"/>
      <c r="F293" s="82"/>
      <c r="G293" s="82"/>
      <c r="H293" s="81"/>
      <c r="I293" s="81"/>
      <c r="J293" s="81"/>
      <c r="K293" s="81"/>
      <c r="L293" s="88"/>
      <c r="M293" s="13"/>
      <c r="N293" s="14"/>
      <c r="O293" s="14"/>
      <c r="P293" s="13"/>
    </row>
    <row r="294" s="7" customFormat="1" spans="1:16">
      <c r="A294" s="80"/>
      <c r="B294" s="81"/>
      <c r="C294" s="82"/>
      <c r="D294" s="82"/>
      <c r="E294" s="82"/>
      <c r="F294" s="82"/>
      <c r="G294" s="82"/>
      <c r="H294" s="81"/>
      <c r="I294" s="81"/>
      <c r="J294" s="81"/>
      <c r="K294" s="81"/>
      <c r="L294" s="88"/>
      <c r="M294" s="13"/>
      <c r="N294" s="14"/>
      <c r="O294" s="14"/>
      <c r="P294" s="13"/>
    </row>
    <row r="295" s="7" customFormat="1" spans="1:16">
      <c r="A295" s="80"/>
      <c r="B295" s="81"/>
      <c r="C295" s="82"/>
      <c r="D295" s="82"/>
      <c r="E295" s="82"/>
      <c r="F295" s="82"/>
      <c r="G295" s="82"/>
      <c r="H295" s="81"/>
      <c r="I295" s="81"/>
      <c r="J295" s="81"/>
      <c r="K295" s="81"/>
      <c r="L295" s="88"/>
      <c r="M295" s="13"/>
      <c r="N295" s="14"/>
      <c r="O295" s="14"/>
      <c r="P295" s="13"/>
    </row>
    <row r="296" s="7" customFormat="1" spans="1:16">
      <c r="A296" s="80"/>
      <c r="B296" s="81"/>
      <c r="C296" s="82"/>
      <c r="D296" s="82"/>
      <c r="E296" s="82"/>
      <c r="F296" s="82"/>
      <c r="G296" s="82"/>
      <c r="H296" s="81"/>
      <c r="I296" s="81"/>
      <c r="J296" s="81"/>
      <c r="K296" s="81"/>
      <c r="L296" s="88"/>
      <c r="M296" s="13"/>
      <c r="N296" s="14"/>
      <c r="O296" s="14"/>
      <c r="P296" s="13"/>
    </row>
    <row r="297" s="7" customFormat="1" spans="1:16">
      <c r="A297" s="80"/>
      <c r="B297" s="81"/>
      <c r="C297" s="82"/>
      <c r="D297" s="82"/>
      <c r="E297" s="82"/>
      <c r="F297" s="82"/>
      <c r="G297" s="82"/>
      <c r="H297" s="81"/>
      <c r="I297" s="81"/>
      <c r="J297" s="81"/>
      <c r="K297" s="81"/>
      <c r="L297" s="88"/>
      <c r="M297" s="13"/>
      <c r="N297" s="14"/>
      <c r="O297" s="14"/>
      <c r="P297" s="13"/>
    </row>
    <row r="298" s="7" customFormat="1" spans="1:16">
      <c r="A298" s="80"/>
      <c r="B298" s="81"/>
      <c r="C298" s="82"/>
      <c r="D298" s="82"/>
      <c r="E298" s="82"/>
      <c r="F298" s="82"/>
      <c r="G298" s="82"/>
      <c r="H298" s="81"/>
      <c r="I298" s="81"/>
      <c r="J298" s="81"/>
      <c r="K298" s="81"/>
      <c r="L298" s="88"/>
      <c r="M298" s="13"/>
      <c r="N298" s="14"/>
      <c r="O298" s="14"/>
      <c r="P298" s="13"/>
    </row>
    <row r="299" s="7" customFormat="1" spans="1:16">
      <c r="A299" s="80"/>
      <c r="B299" s="81"/>
      <c r="C299" s="82"/>
      <c r="D299" s="82"/>
      <c r="E299" s="82"/>
      <c r="F299" s="82"/>
      <c r="G299" s="82"/>
      <c r="H299" s="81"/>
      <c r="I299" s="81"/>
      <c r="J299" s="81"/>
      <c r="K299" s="81"/>
      <c r="L299" s="88"/>
      <c r="M299" s="13"/>
      <c r="N299" s="14"/>
      <c r="O299" s="14"/>
      <c r="P299" s="13"/>
    </row>
    <row r="300" s="7" customFormat="1" spans="1:16">
      <c r="A300" s="80"/>
      <c r="B300" s="81"/>
      <c r="C300" s="82"/>
      <c r="D300" s="82"/>
      <c r="E300" s="82"/>
      <c r="F300" s="82"/>
      <c r="G300" s="82"/>
      <c r="H300" s="81"/>
      <c r="I300" s="81"/>
      <c r="J300" s="81"/>
      <c r="K300" s="81"/>
      <c r="L300" s="88"/>
      <c r="M300" s="13"/>
      <c r="N300" s="14"/>
      <c r="O300" s="14"/>
      <c r="P300" s="13"/>
    </row>
    <row r="301" s="7" customFormat="1" spans="1:16">
      <c r="A301" s="80"/>
      <c r="B301" s="81"/>
      <c r="C301" s="82"/>
      <c r="D301" s="82"/>
      <c r="E301" s="82"/>
      <c r="F301" s="82"/>
      <c r="G301" s="82"/>
      <c r="H301" s="81"/>
      <c r="I301" s="81"/>
      <c r="J301" s="81"/>
      <c r="K301" s="81"/>
      <c r="L301" s="88"/>
      <c r="M301" s="13"/>
      <c r="N301" s="14"/>
      <c r="O301" s="14"/>
      <c r="P301" s="13"/>
    </row>
    <row r="302" s="7" customFormat="1" spans="1:16">
      <c r="A302" s="80"/>
      <c r="B302" s="81"/>
      <c r="C302" s="82"/>
      <c r="D302" s="82"/>
      <c r="E302" s="82"/>
      <c r="F302" s="82"/>
      <c r="G302" s="82"/>
      <c r="H302" s="81"/>
      <c r="I302" s="81"/>
      <c r="J302" s="81"/>
      <c r="K302" s="81"/>
      <c r="L302" s="88"/>
      <c r="M302" s="13"/>
      <c r="N302" s="14"/>
      <c r="O302" s="14"/>
      <c r="P302" s="13"/>
    </row>
    <row r="303" s="7" customFormat="1" spans="1:16">
      <c r="A303" s="80"/>
      <c r="B303" s="81"/>
      <c r="C303" s="82"/>
      <c r="D303" s="82"/>
      <c r="E303" s="82"/>
      <c r="F303" s="82"/>
      <c r="G303" s="82"/>
      <c r="H303" s="81"/>
      <c r="I303" s="81"/>
      <c r="J303" s="81"/>
      <c r="K303" s="81"/>
      <c r="L303" s="88"/>
      <c r="M303" s="13"/>
      <c r="N303" s="14"/>
      <c r="O303" s="14"/>
      <c r="P303" s="13"/>
    </row>
    <row r="304" s="7" customFormat="1" spans="1:16">
      <c r="A304" s="80"/>
      <c r="B304" s="81"/>
      <c r="C304" s="82"/>
      <c r="D304" s="82"/>
      <c r="E304" s="82"/>
      <c r="F304" s="82"/>
      <c r="G304" s="82"/>
      <c r="H304" s="81"/>
      <c r="I304" s="81"/>
      <c r="J304" s="81"/>
      <c r="K304" s="81"/>
      <c r="L304" s="88"/>
      <c r="M304" s="13"/>
      <c r="N304" s="14"/>
      <c r="O304" s="14"/>
      <c r="P304" s="13"/>
    </row>
    <row r="305" s="7" customFormat="1" spans="1:16">
      <c r="A305" s="80"/>
      <c r="B305" s="81"/>
      <c r="C305" s="82"/>
      <c r="D305" s="82"/>
      <c r="E305" s="82"/>
      <c r="F305" s="82"/>
      <c r="G305" s="82"/>
      <c r="H305" s="81"/>
      <c r="I305" s="81"/>
      <c r="J305" s="81"/>
      <c r="K305" s="81"/>
      <c r="L305" s="88"/>
      <c r="M305" s="13"/>
      <c r="N305" s="14"/>
      <c r="O305" s="14"/>
      <c r="P305" s="13"/>
    </row>
    <row r="306" s="7" customFormat="1" spans="1:16">
      <c r="A306" s="80"/>
      <c r="B306" s="81"/>
      <c r="C306" s="82"/>
      <c r="D306" s="82"/>
      <c r="E306" s="82"/>
      <c r="F306" s="82"/>
      <c r="G306" s="82"/>
      <c r="H306" s="81"/>
      <c r="I306" s="81"/>
      <c r="J306" s="81"/>
      <c r="K306" s="81"/>
      <c r="L306" s="88"/>
      <c r="M306" s="13"/>
      <c r="N306" s="14"/>
      <c r="O306" s="14"/>
      <c r="P306" s="13"/>
    </row>
    <row r="307" s="7" customFormat="1" spans="1:16">
      <c r="A307" s="80"/>
      <c r="B307" s="81"/>
      <c r="C307" s="82"/>
      <c r="D307" s="82"/>
      <c r="E307" s="82"/>
      <c r="F307" s="82"/>
      <c r="G307" s="82"/>
      <c r="H307" s="81"/>
      <c r="I307" s="81"/>
      <c r="J307" s="81"/>
      <c r="K307" s="81"/>
      <c r="L307" s="88"/>
      <c r="M307" s="13"/>
      <c r="N307" s="14"/>
      <c r="O307" s="14"/>
      <c r="P307" s="13"/>
    </row>
    <row r="308" s="7" customFormat="1" spans="1:16">
      <c r="A308" s="80"/>
      <c r="B308" s="81"/>
      <c r="C308" s="82"/>
      <c r="D308" s="82"/>
      <c r="E308" s="82"/>
      <c r="F308" s="82"/>
      <c r="G308" s="82"/>
      <c r="H308" s="81"/>
      <c r="I308" s="81"/>
      <c r="J308" s="81"/>
      <c r="K308" s="81"/>
      <c r="L308" s="88"/>
      <c r="M308" s="13"/>
      <c r="N308" s="14"/>
      <c r="O308" s="14"/>
      <c r="P308" s="13"/>
    </row>
    <row r="309" s="7" customFormat="1" spans="1:16">
      <c r="A309" s="80"/>
      <c r="B309" s="81"/>
      <c r="C309" s="82"/>
      <c r="D309" s="82"/>
      <c r="E309" s="82"/>
      <c r="F309" s="82"/>
      <c r="G309" s="82"/>
      <c r="H309" s="81"/>
      <c r="I309" s="81"/>
      <c r="J309" s="81"/>
      <c r="K309" s="81"/>
      <c r="L309" s="88"/>
      <c r="M309" s="13"/>
      <c r="N309" s="14"/>
      <c r="O309" s="14"/>
      <c r="P309" s="13"/>
    </row>
    <row r="310" s="7" customFormat="1" spans="1:16">
      <c r="A310" s="80"/>
      <c r="B310" s="81"/>
      <c r="C310" s="82"/>
      <c r="D310" s="82"/>
      <c r="E310" s="82"/>
      <c r="F310" s="82"/>
      <c r="G310" s="82"/>
      <c r="H310" s="81"/>
      <c r="I310" s="81"/>
      <c r="J310" s="81"/>
      <c r="K310" s="81"/>
      <c r="L310" s="88"/>
      <c r="M310" s="13"/>
      <c r="N310" s="14"/>
      <c r="O310" s="14"/>
      <c r="P310" s="13"/>
    </row>
    <row r="311" s="7" customFormat="1" spans="1:16">
      <c r="A311" s="80"/>
      <c r="B311" s="81"/>
      <c r="C311" s="82"/>
      <c r="D311" s="82"/>
      <c r="E311" s="82"/>
      <c r="F311" s="82"/>
      <c r="G311" s="82"/>
      <c r="H311" s="81"/>
      <c r="I311" s="81"/>
      <c r="J311" s="81"/>
      <c r="K311" s="81"/>
      <c r="L311" s="88"/>
      <c r="M311" s="13"/>
      <c r="N311" s="14"/>
      <c r="O311" s="14"/>
      <c r="P311" s="13"/>
    </row>
    <row r="312" s="7" customFormat="1" spans="1:16">
      <c r="A312" s="80"/>
      <c r="B312" s="81"/>
      <c r="C312" s="82"/>
      <c r="D312" s="82"/>
      <c r="E312" s="82"/>
      <c r="F312" s="82"/>
      <c r="G312" s="82"/>
      <c r="H312" s="81"/>
      <c r="I312" s="81"/>
      <c r="J312" s="81"/>
      <c r="K312" s="81"/>
      <c r="L312" s="88"/>
      <c r="M312" s="13"/>
      <c r="N312" s="14"/>
      <c r="O312" s="14"/>
      <c r="P312" s="13"/>
    </row>
    <row r="313" s="7" customFormat="1" spans="1:16">
      <c r="A313" s="80"/>
      <c r="B313" s="81"/>
      <c r="C313" s="82"/>
      <c r="D313" s="82"/>
      <c r="E313" s="82"/>
      <c r="F313" s="82"/>
      <c r="G313" s="82"/>
      <c r="H313" s="81"/>
      <c r="I313" s="81"/>
      <c r="J313" s="81"/>
      <c r="K313" s="81"/>
      <c r="L313" s="88"/>
      <c r="M313" s="13"/>
      <c r="N313" s="14"/>
      <c r="O313" s="14"/>
      <c r="P313" s="13"/>
    </row>
    <row r="314" s="7" customFormat="1" spans="1:16">
      <c r="A314" s="80"/>
      <c r="B314" s="81"/>
      <c r="C314" s="82"/>
      <c r="D314" s="82"/>
      <c r="E314" s="82"/>
      <c r="F314" s="82"/>
      <c r="G314" s="82"/>
      <c r="H314" s="81"/>
      <c r="I314" s="81"/>
      <c r="J314" s="81"/>
      <c r="K314" s="81"/>
      <c r="L314" s="88"/>
      <c r="M314" s="13"/>
      <c r="N314" s="14"/>
      <c r="O314" s="14"/>
      <c r="P314" s="13"/>
    </row>
    <row r="315" s="7" customFormat="1" spans="1:16">
      <c r="A315" s="80"/>
      <c r="B315" s="81"/>
      <c r="C315" s="82"/>
      <c r="D315" s="82"/>
      <c r="E315" s="82"/>
      <c r="F315" s="82"/>
      <c r="G315" s="82"/>
      <c r="H315" s="81"/>
      <c r="I315" s="81"/>
      <c r="J315" s="81"/>
      <c r="K315" s="81"/>
      <c r="L315" s="88"/>
      <c r="M315" s="13"/>
      <c r="N315" s="14"/>
      <c r="O315" s="14"/>
      <c r="P315" s="13"/>
    </row>
    <row r="316" s="7" customFormat="1" spans="1:16">
      <c r="A316" s="80"/>
      <c r="B316" s="81"/>
      <c r="C316" s="82"/>
      <c r="D316" s="82"/>
      <c r="E316" s="82"/>
      <c r="F316" s="82"/>
      <c r="G316" s="82"/>
      <c r="H316" s="81"/>
      <c r="I316" s="81"/>
      <c r="J316" s="81"/>
      <c r="K316" s="81"/>
      <c r="L316" s="88"/>
      <c r="M316" s="13"/>
      <c r="N316" s="14"/>
      <c r="O316" s="14"/>
      <c r="P316" s="13"/>
    </row>
    <row r="317" s="7" customFormat="1" spans="1:16">
      <c r="A317" s="80"/>
      <c r="B317" s="81"/>
      <c r="C317" s="82"/>
      <c r="D317" s="82"/>
      <c r="E317" s="82"/>
      <c r="F317" s="82"/>
      <c r="G317" s="82"/>
      <c r="H317" s="81"/>
      <c r="I317" s="81"/>
      <c r="J317" s="81"/>
      <c r="K317" s="81"/>
      <c r="L317" s="88"/>
      <c r="M317" s="13"/>
      <c r="N317" s="14"/>
      <c r="O317" s="14"/>
      <c r="P317" s="13"/>
    </row>
    <row r="318" s="7" customFormat="1" spans="1:16">
      <c r="A318" s="80"/>
      <c r="B318" s="81"/>
      <c r="C318" s="82"/>
      <c r="D318" s="82"/>
      <c r="E318" s="82"/>
      <c r="F318" s="82"/>
      <c r="G318" s="82"/>
      <c r="H318" s="81"/>
      <c r="I318" s="81"/>
      <c r="J318" s="81"/>
      <c r="K318" s="81"/>
      <c r="L318" s="88"/>
      <c r="M318" s="13"/>
      <c r="N318" s="14"/>
      <c r="O318" s="14"/>
      <c r="P318" s="13"/>
    </row>
    <row r="319" s="7" customFormat="1" spans="1:16">
      <c r="A319" s="80"/>
      <c r="B319" s="81"/>
      <c r="C319" s="82"/>
      <c r="D319" s="82"/>
      <c r="E319" s="82"/>
      <c r="F319" s="82"/>
      <c r="G319" s="82"/>
      <c r="H319" s="81"/>
      <c r="I319" s="81"/>
      <c r="J319" s="81"/>
      <c r="K319" s="81"/>
      <c r="L319" s="88"/>
      <c r="M319" s="13"/>
      <c r="N319" s="14"/>
      <c r="O319" s="14"/>
      <c r="P319" s="13"/>
    </row>
    <row r="320" s="7" customFormat="1" spans="1:16">
      <c r="A320" s="80"/>
      <c r="B320" s="81"/>
      <c r="C320" s="82"/>
      <c r="D320" s="82"/>
      <c r="E320" s="82"/>
      <c r="F320" s="82"/>
      <c r="G320" s="82"/>
      <c r="H320" s="81"/>
      <c r="I320" s="81"/>
      <c r="J320" s="81"/>
      <c r="K320" s="81"/>
      <c r="L320" s="88"/>
      <c r="M320" s="13"/>
      <c r="N320" s="14"/>
      <c r="O320" s="14"/>
      <c r="P320" s="13"/>
    </row>
    <row r="321" s="7" customFormat="1" spans="1:16">
      <c r="A321" s="80"/>
      <c r="B321" s="81"/>
      <c r="C321" s="82"/>
      <c r="D321" s="82"/>
      <c r="E321" s="82"/>
      <c r="F321" s="82"/>
      <c r="G321" s="82"/>
      <c r="H321" s="81"/>
      <c r="I321" s="81"/>
      <c r="J321" s="81"/>
      <c r="K321" s="81"/>
      <c r="L321" s="88"/>
      <c r="M321" s="13"/>
      <c r="N321" s="14"/>
      <c r="O321" s="14"/>
      <c r="P321" s="13"/>
    </row>
    <row r="322" s="7" customFormat="1" spans="1:16">
      <c r="A322" s="80"/>
      <c r="B322" s="81"/>
      <c r="C322" s="82"/>
      <c r="D322" s="82"/>
      <c r="E322" s="82"/>
      <c r="F322" s="82"/>
      <c r="G322" s="82"/>
      <c r="H322" s="81"/>
      <c r="I322" s="81"/>
      <c r="J322" s="81"/>
      <c r="K322" s="81"/>
      <c r="L322" s="88"/>
      <c r="M322" s="13"/>
      <c r="N322" s="14"/>
      <c r="O322" s="14"/>
      <c r="P322" s="13"/>
    </row>
    <row r="323" s="7" customFormat="1" spans="1:16">
      <c r="A323" s="80"/>
      <c r="B323" s="81"/>
      <c r="C323" s="82"/>
      <c r="D323" s="82"/>
      <c r="E323" s="82"/>
      <c r="F323" s="82"/>
      <c r="G323" s="82"/>
      <c r="H323" s="81"/>
      <c r="I323" s="81"/>
      <c r="J323" s="81"/>
      <c r="K323" s="81"/>
      <c r="L323" s="88"/>
      <c r="M323" s="13"/>
      <c r="N323" s="14"/>
      <c r="O323" s="14"/>
      <c r="P323" s="13"/>
    </row>
    <row r="324" s="7" customFormat="1" spans="1:16">
      <c r="A324" s="80"/>
      <c r="B324" s="81"/>
      <c r="C324" s="82"/>
      <c r="D324" s="82"/>
      <c r="E324" s="82"/>
      <c r="F324" s="82"/>
      <c r="G324" s="82"/>
      <c r="H324" s="81"/>
      <c r="I324" s="81"/>
      <c r="J324" s="81"/>
      <c r="K324" s="81"/>
      <c r="L324" s="88"/>
      <c r="M324" s="13"/>
      <c r="N324" s="14"/>
      <c r="O324" s="14"/>
      <c r="P324" s="13"/>
    </row>
    <row r="325" s="7" customFormat="1" spans="1:16">
      <c r="A325" s="80"/>
      <c r="B325" s="81"/>
      <c r="C325" s="82"/>
      <c r="D325" s="82"/>
      <c r="E325" s="82"/>
      <c r="F325" s="82"/>
      <c r="G325" s="82"/>
      <c r="H325" s="81"/>
      <c r="I325" s="81"/>
      <c r="J325" s="81"/>
      <c r="K325" s="81"/>
      <c r="L325" s="88"/>
      <c r="M325" s="13"/>
      <c r="N325" s="14"/>
      <c r="O325" s="14"/>
      <c r="P325" s="13"/>
    </row>
    <row r="326" s="7" customFormat="1" spans="1:16">
      <c r="A326" s="80"/>
      <c r="B326" s="81"/>
      <c r="C326" s="82"/>
      <c r="D326" s="82"/>
      <c r="E326" s="82"/>
      <c r="F326" s="82"/>
      <c r="G326" s="82"/>
      <c r="H326" s="81"/>
      <c r="I326" s="81"/>
      <c r="J326" s="81"/>
      <c r="K326" s="81"/>
      <c r="L326" s="88"/>
      <c r="M326" s="13"/>
      <c r="N326" s="14"/>
      <c r="O326" s="14"/>
      <c r="P326" s="13"/>
    </row>
    <row r="327" s="7" customFormat="1" spans="1:16">
      <c r="A327" s="80"/>
      <c r="B327" s="81"/>
      <c r="C327" s="82"/>
      <c r="D327" s="82"/>
      <c r="E327" s="82"/>
      <c r="F327" s="82"/>
      <c r="G327" s="82"/>
      <c r="H327" s="81"/>
      <c r="I327" s="81"/>
      <c r="J327" s="81"/>
      <c r="K327" s="81"/>
      <c r="L327" s="88"/>
      <c r="M327" s="13"/>
      <c r="N327" s="14"/>
      <c r="O327" s="14"/>
      <c r="P327" s="13"/>
    </row>
    <row r="328" s="7" customFormat="1" spans="1:16">
      <c r="A328" s="80"/>
      <c r="B328" s="81"/>
      <c r="C328" s="82"/>
      <c r="D328" s="82"/>
      <c r="E328" s="82"/>
      <c r="F328" s="82"/>
      <c r="G328" s="82"/>
      <c r="H328" s="81"/>
      <c r="I328" s="81"/>
      <c r="J328" s="81"/>
      <c r="K328" s="81"/>
      <c r="L328" s="88"/>
      <c r="M328" s="13"/>
      <c r="N328" s="14"/>
      <c r="O328" s="14"/>
      <c r="P328" s="13"/>
    </row>
    <row r="329" s="7" customFormat="1" spans="1:16">
      <c r="A329" s="80"/>
      <c r="B329" s="81"/>
      <c r="C329" s="82"/>
      <c r="D329" s="82"/>
      <c r="E329" s="82"/>
      <c r="F329" s="82"/>
      <c r="G329" s="82"/>
      <c r="H329" s="81"/>
      <c r="I329" s="81"/>
      <c r="J329" s="81"/>
      <c r="K329" s="81"/>
      <c r="L329" s="88"/>
      <c r="M329" s="13"/>
      <c r="N329" s="14"/>
      <c r="O329" s="14"/>
      <c r="P329" s="13"/>
    </row>
    <row r="330" s="7" customFormat="1" spans="1:16">
      <c r="A330" s="80"/>
      <c r="B330" s="81"/>
      <c r="C330" s="82"/>
      <c r="D330" s="82"/>
      <c r="E330" s="82"/>
      <c r="F330" s="82"/>
      <c r="G330" s="82"/>
      <c r="H330" s="81"/>
      <c r="I330" s="81"/>
      <c r="J330" s="81"/>
      <c r="K330" s="81"/>
      <c r="L330" s="88"/>
      <c r="M330" s="13"/>
      <c r="N330" s="14"/>
      <c r="O330" s="14"/>
      <c r="P330" s="13"/>
    </row>
    <row r="331" s="7" customFormat="1" spans="1:16">
      <c r="A331" s="80"/>
      <c r="B331" s="81"/>
      <c r="C331" s="82"/>
      <c r="D331" s="82"/>
      <c r="E331" s="82"/>
      <c r="F331" s="82"/>
      <c r="G331" s="82"/>
      <c r="H331" s="81"/>
      <c r="I331" s="81"/>
      <c r="J331" s="81"/>
      <c r="K331" s="81"/>
      <c r="L331" s="88"/>
      <c r="M331" s="13"/>
      <c r="N331" s="14"/>
      <c r="O331" s="14"/>
      <c r="P331" s="13"/>
    </row>
    <row r="332" s="7" customFormat="1" spans="1:16">
      <c r="A332" s="80"/>
      <c r="B332" s="81"/>
      <c r="C332" s="82"/>
      <c r="D332" s="82"/>
      <c r="E332" s="82"/>
      <c r="F332" s="82"/>
      <c r="G332" s="82"/>
      <c r="H332" s="81"/>
      <c r="I332" s="81"/>
      <c r="J332" s="81"/>
      <c r="K332" s="81"/>
      <c r="L332" s="88"/>
      <c r="M332" s="13"/>
      <c r="N332" s="14"/>
      <c r="O332" s="14"/>
      <c r="P332" s="13"/>
    </row>
    <row r="333" s="7" customFormat="1" spans="1:16">
      <c r="A333" s="80"/>
      <c r="B333" s="81"/>
      <c r="C333" s="82"/>
      <c r="D333" s="82"/>
      <c r="E333" s="82"/>
      <c r="F333" s="82"/>
      <c r="G333" s="82"/>
      <c r="H333" s="81"/>
      <c r="I333" s="81"/>
      <c r="J333" s="81"/>
      <c r="K333" s="81"/>
      <c r="L333" s="88"/>
      <c r="M333" s="13"/>
      <c r="N333" s="14"/>
      <c r="O333" s="14"/>
      <c r="P333" s="13"/>
    </row>
    <row r="334" s="7" customFormat="1" spans="1:16">
      <c r="A334" s="80"/>
      <c r="B334" s="81"/>
      <c r="C334" s="82"/>
      <c r="D334" s="82"/>
      <c r="E334" s="82"/>
      <c r="F334" s="82"/>
      <c r="G334" s="82"/>
      <c r="H334" s="81"/>
      <c r="I334" s="81"/>
      <c r="J334" s="81"/>
      <c r="K334" s="81"/>
      <c r="L334" s="88"/>
      <c r="M334" s="13"/>
      <c r="N334" s="14"/>
      <c r="O334" s="14"/>
      <c r="P334" s="13"/>
    </row>
    <row r="335" s="7" customFormat="1" spans="1:16">
      <c r="A335" s="80"/>
      <c r="B335" s="81"/>
      <c r="C335" s="82"/>
      <c r="D335" s="82"/>
      <c r="E335" s="82"/>
      <c r="F335" s="82"/>
      <c r="G335" s="82"/>
      <c r="H335" s="81"/>
      <c r="I335" s="81"/>
      <c r="J335" s="81"/>
      <c r="K335" s="81"/>
      <c r="L335" s="88"/>
      <c r="M335" s="13"/>
      <c r="N335" s="14"/>
      <c r="O335" s="14"/>
      <c r="P335" s="13"/>
    </row>
    <row r="336" s="7" customFormat="1" spans="1:16">
      <c r="A336" s="80"/>
      <c r="B336" s="81"/>
      <c r="C336" s="82"/>
      <c r="D336" s="82"/>
      <c r="E336" s="82"/>
      <c r="F336" s="82"/>
      <c r="G336" s="82"/>
      <c r="H336" s="81"/>
      <c r="I336" s="81"/>
      <c r="J336" s="81"/>
      <c r="K336" s="81"/>
      <c r="L336" s="88"/>
      <c r="M336" s="13"/>
      <c r="N336" s="14"/>
      <c r="O336" s="14"/>
      <c r="P336" s="13"/>
    </row>
    <row r="337" s="7" customFormat="1" spans="1:16">
      <c r="A337" s="80"/>
      <c r="B337" s="81"/>
      <c r="C337" s="82"/>
      <c r="D337" s="82"/>
      <c r="E337" s="82"/>
      <c r="F337" s="82"/>
      <c r="G337" s="82"/>
      <c r="H337" s="81"/>
      <c r="I337" s="81"/>
      <c r="J337" s="81"/>
      <c r="K337" s="81"/>
      <c r="L337" s="88"/>
      <c r="M337" s="13"/>
      <c r="N337" s="14"/>
      <c r="O337" s="14"/>
      <c r="P337" s="13"/>
    </row>
    <row r="338" s="7" customFormat="1" spans="1:16">
      <c r="A338" s="80"/>
      <c r="B338" s="81"/>
      <c r="C338" s="82"/>
      <c r="D338" s="82"/>
      <c r="E338" s="82"/>
      <c r="F338" s="82"/>
      <c r="G338" s="82"/>
      <c r="H338" s="81"/>
      <c r="I338" s="81"/>
      <c r="J338" s="81"/>
      <c r="K338" s="81"/>
      <c r="L338" s="88"/>
      <c r="M338" s="13"/>
      <c r="N338" s="14"/>
      <c r="O338" s="14"/>
      <c r="P338" s="13"/>
    </row>
    <row r="339" s="7" customFormat="1" spans="1:16">
      <c r="A339" s="80"/>
      <c r="B339" s="81"/>
      <c r="C339" s="82"/>
      <c r="D339" s="82"/>
      <c r="E339" s="82"/>
      <c r="F339" s="82"/>
      <c r="G339" s="82"/>
      <c r="H339" s="81"/>
      <c r="I339" s="81"/>
      <c r="J339" s="81"/>
      <c r="K339" s="81"/>
      <c r="L339" s="88"/>
      <c r="M339" s="13"/>
      <c r="N339" s="14"/>
      <c r="O339" s="14"/>
      <c r="P339" s="13"/>
    </row>
    <row r="340" s="7" customFormat="1" spans="1:16">
      <c r="A340" s="80"/>
      <c r="B340" s="81"/>
      <c r="C340" s="82"/>
      <c r="D340" s="82"/>
      <c r="E340" s="82"/>
      <c r="F340" s="82"/>
      <c r="G340" s="82"/>
      <c r="H340" s="81"/>
      <c r="I340" s="81"/>
      <c r="J340" s="81"/>
      <c r="K340" s="81"/>
      <c r="L340" s="88"/>
      <c r="M340" s="13"/>
      <c r="N340" s="14"/>
      <c r="O340" s="14"/>
      <c r="P340" s="13"/>
    </row>
    <row r="341" s="7" customFormat="1" spans="1:16">
      <c r="A341" s="80"/>
      <c r="B341" s="81"/>
      <c r="C341" s="82"/>
      <c r="D341" s="82"/>
      <c r="E341" s="82"/>
      <c r="F341" s="82"/>
      <c r="G341" s="82"/>
      <c r="H341" s="81"/>
      <c r="I341" s="81"/>
      <c r="J341" s="81"/>
      <c r="K341" s="81"/>
      <c r="L341" s="88"/>
      <c r="M341" s="13"/>
      <c r="N341" s="14"/>
      <c r="O341" s="14"/>
      <c r="P341" s="13"/>
    </row>
    <row r="342" s="7" customFormat="1" spans="1:16">
      <c r="A342" s="80"/>
      <c r="B342" s="81"/>
      <c r="C342" s="82"/>
      <c r="D342" s="82"/>
      <c r="E342" s="82"/>
      <c r="F342" s="82"/>
      <c r="G342" s="82"/>
      <c r="H342" s="81"/>
      <c r="I342" s="81"/>
      <c r="J342" s="81"/>
      <c r="K342" s="81"/>
      <c r="L342" s="88"/>
      <c r="M342" s="13"/>
      <c r="N342" s="14"/>
      <c r="O342" s="14"/>
      <c r="P342" s="13"/>
    </row>
    <row r="343" s="7" customFormat="1" spans="1:16">
      <c r="A343" s="80"/>
      <c r="B343" s="81"/>
      <c r="C343" s="82"/>
      <c r="D343" s="82"/>
      <c r="E343" s="82"/>
      <c r="F343" s="82"/>
      <c r="G343" s="82"/>
      <c r="H343" s="81"/>
      <c r="I343" s="81"/>
      <c r="J343" s="81"/>
      <c r="K343" s="81"/>
      <c r="L343" s="88"/>
      <c r="M343" s="13"/>
      <c r="N343" s="14"/>
      <c r="O343" s="14"/>
      <c r="P343" s="13"/>
    </row>
    <row r="344" s="7" customFormat="1" spans="1:16">
      <c r="A344" s="80"/>
      <c r="B344" s="81"/>
      <c r="C344" s="82"/>
      <c r="D344" s="82"/>
      <c r="E344" s="82"/>
      <c r="F344" s="82"/>
      <c r="G344" s="82"/>
      <c r="H344" s="81"/>
      <c r="I344" s="81"/>
      <c r="J344" s="81"/>
      <c r="K344" s="81"/>
      <c r="L344" s="88"/>
      <c r="M344" s="13"/>
      <c r="N344" s="14"/>
      <c r="O344" s="14"/>
      <c r="P344" s="13"/>
    </row>
    <row r="345" s="7" customFormat="1" spans="1:16">
      <c r="A345" s="80"/>
      <c r="B345" s="81"/>
      <c r="C345" s="82"/>
      <c r="D345" s="82"/>
      <c r="E345" s="82"/>
      <c r="F345" s="82"/>
      <c r="G345" s="82"/>
      <c r="H345" s="81"/>
      <c r="I345" s="81"/>
      <c r="J345" s="81"/>
      <c r="K345" s="81"/>
      <c r="L345" s="88"/>
      <c r="M345" s="13"/>
      <c r="N345" s="14"/>
      <c r="O345" s="14"/>
      <c r="P345" s="13"/>
    </row>
    <row r="346" s="7" customFormat="1" spans="1:16">
      <c r="A346" s="80"/>
      <c r="B346" s="81"/>
      <c r="C346" s="82"/>
      <c r="D346" s="82"/>
      <c r="E346" s="82"/>
      <c r="F346" s="82"/>
      <c r="G346" s="82"/>
      <c r="H346" s="81"/>
      <c r="I346" s="81"/>
      <c r="J346" s="81"/>
      <c r="K346" s="81"/>
      <c r="L346" s="88"/>
      <c r="M346" s="13"/>
      <c r="N346" s="14"/>
      <c r="O346" s="14"/>
      <c r="P346" s="13"/>
    </row>
    <row r="347" s="7" customFormat="1" spans="1:16">
      <c r="A347" s="80"/>
      <c r="B347" s="81"/>
      <c r="C347" s="82"/>
      <c r="D347" s="82"/>
      <c r="E347" s="82"/>
      <c r="F347" s="82"/>
      <c r="G347" s="82"/>
      <c r="H347" s="81"/>
      <c r="I347" s="81"/>
      <c r="J347" s="81"/>
      <c r="K347" s="81"/>
      <c r="L347" s="88"/>
      <c r="M347" s="13"/>
      <c r="N347" s="14"/>
      <c r="O347" s="14"/>
      <c r="P347" s="13"/>
    </row>
    <row r="348" s="7" customFormat="1" spans="1:16">
      <c r="A348" s="80"/>
      <c r="B348" s="81"/>
      <c r="C348" s="82"/>
      <c r="D348" s="82"/>
      <c r="E348" s="82"/>
      <c r="F348" s="82"/>
      <c r="G348" s="82"/>
      <c r="H348" s="81"/>
      <c r="I348" s="81"/>
      <c r="J348" s="81"/>
      <c r="K348" s="81"/>
      <c r="L348" s="88"/>
      <c r="M348" s="13"/>
      <c r="N348" s="14"/>
      <c r="O348" s="14"/>
      <c r="P348" s="13"/>
    </row>
    <row r="349" s="7" customFormat="1" spans="1:16">
      <c r="A349" s="80"/>
      <c r="B349" s="81"/>
      <c r="C349" s="82"/>
      <c r="D349" s="82"/>
      <c r="E349" s="82"/>
      <c r="F349" s="82"/>
      <c r="G349" s="82"/>
      <c r="H349" s="81"/>
      <c r="I349" s="81"/>
      <c r="J349" s="81"/>
      <c r="K349" s="81"/>
      <c r="L349" s="88"/>
      <c r="M349" s="13"/>
      <c r="N349" s="14"/>
      <c r="O349" s="14"/>
      <c r="P349" s="13"/>
    </row>
    <row r="350" s="7" customFormat="1" spans="1:16">
      <c r="A350" s="80"/>
      <c r="B350" s="81"/>
      <c r="C350" s="82"/>
      <c r="D350" s="82"/>
      <c r="E350" s="82"/>
      <c r="F350" s="82"/>
      <c r="G350" s="82"/>
      <c r="H350" s="81"/>
      <c r="I350" s="81"/>
      <c r="J350" s="81"/>
      <c r="K350" s="81"/>
      <c r="L350" s="88"/>
      <c r="M350" s="13"/>
      <c r="N350" s="14"/>
      <c r="O350" s="14"/>
      <c r="P350" s="13"/>
    </row>
    <row r="351" s="7" customFormat="1" spans="1:16">
      <c r="A351" s="80"/>
      <c r="B351" s="81"/>
      <c r="C351" s="82"/>
      <c r="D351" s="82"/>
      <c r="E351" s="82"/>
      <c r="F351" s="82"/>
      <c r="G351" s="82"/>
      <c r="H351" s="81"/>
      <c r="I351" s="81"/>
      <c r="J351" s="81"/>
      <c r="K351" s="81"/>
      <c r="L351" s="88"/>
      <c r="M351" s="13"/>
      <c r="N351" s="14"/>
      <c r="O351" s="14"/>
      <c r="P351" s="13"/>
    </row>
    <row r="352" s="7" customFormat="1" spans="1:16">
      <c r="A352" s="80"/>
      <c r="B352" s="81"/>
      <c r="C352" s="82"/>
      <c r="D352" s="82"/>
      <c r="E352" s="82"/>
      <c r="F352" s="82"/>
      <c r="G352" s="82"/>
      <c r="H352" s="81"/>
      <c r="I352" s="81"/>
      <c r="J352" s="81"/>
      <c r="K352" s="81"/>
      <c r="L352" s="88"/>
      <c r="M352" s="13"/>
      <c r="N352" s="14"/>
      <c r="O352" s="14"/>
      <c r="P352" s="13"/>
    </row>
    <row r="353" s="7" customFormat="1" spans="1:16">
      <c r="A353" s="80"/>
      <c r="B353" s="81"/>
      <c r="C353" s="82"/>
      <c r="D353" s="82"/>
      <c r="E353" s="82"/>
      <c r="F353" s="82"/>
      <c r="G353" s="82"/>
      <c r="H353" s="81"/>
      <c r="I353" s="81"/>
      <c r="J353" s="81"/>
      <c r="K353" s="81"/>
      <c r="L353" s="88"/>
      <c r="M353" s="13"/>
      <c r="N353" s="14"/>
      <c r="O353" s="14"/>
      <c r="P353" s="13"/>
    </row>
    <row r="354" s="7" customFormat="1" spans="1:16">
      <c r="A354" s="80"/>
      <c r="B354" s="81"/>
      <c r="C354" s="82"/>
      <c r="D354" s="82"/>
      <c r="E354" s="82"/>
      <c r="F354" s="82"/>
      <c r="G354" s="82"/>
      <c r="H354" s="81"/>
      <c r="I354" s="81"/>
      <c r="J354" s="81"/>
      <c r="K354" s="81"/>
      <c r="L354" s="88"/>
      <c r="M354" s="13"/>
      <c r="N354" s="14"/>
      <c r="O354" s="14"/>
      <c r="P354" s="13"/>
    </row>
    <row r="355" s="7" customFormat="1" spans="1:16">
      <c r="A355" s="80"/>
      <c r="B355" s="81"/>
      <c r="C355" s="82"/>
      <c r="D355" s="82"/>
      <c r="E355" s="82"/>
      <c r="F355" s="82"/>
      <c r="G355" s="82"/>
      <c r="H355" s="81"/>
      <c r="I355" s="81"/>
      <c r="J355" s="81"/>
      <c r="K355" s="81"/>
      <c r="L355" s="88"/>
      <c r="M355" s="13"/>
      <c r="N355" s="14"/>
      <c r="O355" s="14"/>
      <c r="P355" s="13"/>
    </row>
    <row r="356" s="7" customFormat="1" spans="1:16">
      <c r="A356" s="80"/>
      <c r="B356" s="81"/>
      <c r="C356" s="82"/>
      <c r="D356" s="82"/>
      <c r="E356" s="82"/>
      <c r="F356" s="82"/>
      <c r="G356" s="82"/>
      <c r="H356" s="81"/>
      <c r="I356" s="81"/>
      <c r="J356" s="81"/>
      <c r="K356" s="81"/>
      <c r="L356" s="88"/>
      <c r="M356" s="13"/>
      <c r="N356" s="14"/>
      <c r="O356" s="14"/>
      <c r="P356" s="13"/>
    </row>
    <row r="357" s="7" customFormat="1" spans="1:16">
      <c r="A357" s="80"/>
      <c r="B357" s="81"/>
      <c r="C357" s="82"/>
      <c r="D357" s="82"/>
      <c r="E357" s="82"/>
      <c r="F357" s="82"/>
      <c r="G357" s="82"/>
      <c r="H357" s="81"/>
      <c r="I357" s="81"/>
      <c r="J357" s="81"/>
      <c r="K357" s="81"/>
      <c r="L357" s="88"/>
      <c r="M357" s="13"/>
      <c r="N357" s="14"/>
      <c r="O357" s="14"/>
      <c r="P357" s="13"/>
    </row>
    <row r="358" s="7" customFormat="1" spans="1:16">
      <c r="A358" s="80"/>
      <c r="B358" s="81"/>
      <c r="C358" s="82"/>
      <c r="D358" s="82"/>
      <c r="E358" s="82"/>
      <c r="F358" s="82"/>
      <c r="G358" s="82"/>
      <c r="H358" s="81"/>
      <c r="I358" s="81"/>
      <c r="J358" s="81"/>
      <c r="K358" s="81"/>
      <c r="L358" s="88"/>
      <c r="M358" s="13"/>
      <c r="N358" s="14"/>
      <c r="O358" s="14"/>
      <c r="P358" s="13"/>
    </row>
    <row r="359" s="7" customFormat="1" spans="1:16">
      <c r="A359" s="80"/>
      <c r="B359" s="81"/>
      <c r="C359" s="82"/>
      <c r="D359" s="82"/>
      <c r="E359" s="82"/>
      <c r="F359" s="82"/>
      <c r="G359" s="82"/>
      <c r="H359" s="81"/>
      <c r="I359" s="81"/>
      <c r="J359" s="81"/>
      <c r="K359" s="81"/>
      <c r="L359" s="88"/>
      <c r="M359" s="13"/>
      <c r="N359" s="14"/>
      <c r="O359" s="14"/>
      <c r="P359" s="13"/>
    </row>
    <row r="360" s="7" customFormat="1" spans="1:16">
      <c r="A360" s="80"/>
      <c r="B360" s="81"/>
      <c r="C360" s="82"/>
      <c r="D360" s="82"/>
      <c r="E360" s="82"/>
      <c r="F360" s="82"/>
      <c r="G360" s="82"/>
      <c r="H360" s="81"/>
      <c r="I360" s="81"/>
      <c r="J360" s="81"/>
      <c r="K360" s="81"/>
      <c r="L360" s="88"/>
      <c r="M360" s="13"/>
      <c r="N360" s="14"/>
      <c r="O360" s="14"/>
      <c r="P360" s="13"/>
    </row>
    <row r="361" s="7" customFormat="1" spans="1:16">
      <c r="A361" s="80"/>
      <c r="B361" s="81"/>
      <c r="C361" s="82"/>
      <c r="D361" s="82"/>
      <c r="E361" s="82"/>
      <c r="F361" s="82"/>
      <c r="G361" s="82"/>
      <c r="H361" s="81"/>
      <c r="I361" s="81"/>
      <c r="J361" s="81"/>
      <c r="K361" s="81"/>
      <c r="L361" s="88"/>
      <c r="M361" s="13"/>
      <c r="N361" s="14"/>
      <c r="O361" s="14"/>
      <c r="P361" s="13"/>
    </row>
    <row r="362" s="7" customFormat="1" spans="1:16">
      <c r="A362" s="80"/>
      <c r="B362" s="81"/>
      <c r="C362" s="82"/>
      <c r="D362" s="82"/>
      <c r="E362" s="82"/>
      <c r="F362" s="82"/>
      <c r="G362" s="82"/>
      <c r="H362" s="81"/>
      <c r="I362" s="81"/>
      <c r="J362" s="81"/>
      <c r="K362" s="81"/>
      <c r="L362" s="88"/>
      <c r="M362" s="13"/>
      <c r="N362" s="14"/>
      <c r="O362" s="14"/>
      <c r="P362" s="13"/>
    </row>
    <row r="363" s="7" customFormat="1" spans="1:16">
      <c r="A363" s="80"/>
      <c r="B363" s="81"/>
      <c r="C363" s="82"/>
      <c r="D363" s="82"/>
      <c r="E363" s="82"/>
      <c r="F363" s="82"/>
      <c r="G363" s="82"/>
      <c r="H363" s="81"/>
      <c r="I363" s="81"/>
      <c r="J363" s="81"/>
      <c r="K363" s="81"/>
      <c r="L363" s="88"/>
      <c r="M363" s="13"/>
      <c r="N363" s="14"/>
      <c r="O363" s="14"/>
      <c r="P363" s="13"/>
    </row>
    <row r="364" s="7" customFormat="1" spans="1:16">
      <c r="A364" s="80"/>
      <c r="B364" s="81"/>
      <c r="C364" s="82"/>
      <c r="D364" s="82"/>
      <c r="E364" s="82"/>
      <c r="F364" s="82"/>
      <c r="G364" s="82"/>
      <c r="H364" s="81"/>
      <c r="I364" s="81"/>
      <c r="J364" s="81"/>
      <c r="K364" s="81"/>
      <c r="L364" s="88"/>
      <c r="M364" s="13"/>
      <c r="N364" s="14"/>
      <c r="O364" s="14"/>
      <c r="P364" s="13"/>
    </row>
    <row r="365" s="7" customFormat="1" spans="1:16">
      <c r="A365" s="80"/>
      <c r="B365" s="81"/>
      <c r="C365" s="82"/>
      <c r="D365" s="82"/>
      <c r="E365" s="82"/>
      <c r="F365" s="82"/>
      <c r="G365" s="82"/>
      <c r="H365" s="81"/>
      <c r="I365" s="81"/>
      <c r="J365" s="81"/>
      <c r="K365" s="81"/>
      <c r="L365" s="88"/>
      <c r="M365" s="13"/>
      <c r="N365" s="14"/>
      <c r="O365" s="14"/>
      <c r="P365" s="13"/>
    </row>
    <row r="366" s="7" customFormat="1" spans="1:16">
      <c r="A366" s="80"/>
      <c r="B366" s="81"/>
      <c r="C366" s="82"/>
      <c r="D366" s="82"/>
      <c r="E366" s="82"/>
      <c r="F366" s="82"/>
      <c r="G366" s="82"/>
      <c r="H366" s="81"/>
      <c r="I366" s="81"/>
      <c r="J366" s="81"/>
      <c r="K366" s="81"/>
      <c r="L366" s="88"/>
      <c r="M366" s="13"/>
      <c r="N366" s="14"/>
      <c r="O366" s="14"/>
      <c r="P366" s="13"/>
    </row>
    <row r="367" s="7" customFormat="1" spans="1:16">
      <c r="A367" s="80"/>
      <c r="B367" s="81"/>
      <c r="C367" s="82"/>
      <c r="D367" s="82"/>
      <c r="E367" s="82"/>
      <c r="F367" s="82"/>
      <c r="G367" s="82"/>
      <c r="H367" s="81"/>
      <c r="I367" s="81"/>
      <c r="J367" s="81"/>
      <c r="K367" s="81"/>
      <c r="L367" s="88"/>
      <c r="M367" s="13"/>
      <c r="N367" s="14"/>
      <c r="O367" s="14"/>
      <c r="P367" s="13"/>
    </row>
    <row r="368" s="7" customFormat="1" spans="1:16">
      <c r="A368" s="80"/>
      <c r="B368" s="81"/>
      <c r="C368" s="82"/>
      <c r="D368" s="82"/>
      <c r="E368" s="82"/>
      <c r="F368" s="82"/>
      <c r="G368" s="82"/>
      <c r="H368" s="81"/>
      <c r="I368" s="81"/>
      <c r="J368" s="81"/>
      <c r="K368" s="81"/>
      <c r="L368" s="88"/>
      <c r="M368" s="13"/>
      <c r="N368" s="14"/>
      <c r="O368" s="14"/>
      <c r="P368" s="13"/>
    </row>
    <row r="369" s="7" customFormat="1" spans="1:16">
      <c r="A369" s="80"/>
      <c r="B369" s="81"/>
      <c r="C369" s="82"/>
      <c r="D369" s="82"/>
      <c r="E369" s="82"/>
      <c r="F369" s="82"/>
      <c r="G369" s="82"/>
      <c r="H369" s="81"/>
      <c r="I369" s="81"/>
      <c r="J369" s="81"/>
      <c r="K369" s="81"/>
      <c r="L369" s="88"/>
      <c r="M369" s="13"/>
      <c r="N369" s="14"/>
      <c r="O369" s="14"/>
      <c r="P369" s="13"/>
    </row>
    <row r="370" s="7" customFormat="1" spans="1:16">
      <c r="A370" s="80"/>
      <c r="B370" s="81"/>
      <c r="C370" s="82"/>
      <c r="D370" s="82"/>
      <c r="E370" s="82"/>
      <c r="F370" s="82"/>
      <c r="G370" s="82"/>
      <c r="H370" s="81"/>
      <c r="I370" s="81"/>
      <c r="J370" s="81"/>
      <c r="K370" s="81"/>
      <c r="L370" s="88"/>
      <c r="M370" s="13"/>
      <c r="N370" s="14"/>
      <c r="O370" s="14"/>
      <c r="P370" s="13"/>
    </row>
    <row r="371" s="7" customFormat="1" spans="1:16">
      <c r="A371" s="80"/>
      <c r="B371" s="81"/>
      <c r="C371" s="82"/>
      <c r="D371" s="82"/>
      <c r="E371" s="82"/>
      <c r="F371" s="82"/>
      <c r="G371" s="82"/>
      <c r="H371" s="81"/>
      <c r="I371" s="81"/>
      <c r="J371" s="81"/>
      <c r="K371" s="81"/>
      <c r="L371" s="88"/>
      <c r="M371" s="13"/>
      <c r="N371" s="14"/>
      <c r="O371" s="14"/>
      <c r="P371" s="13"/>
    </row>
    <row r="372" s="7" customFormat="1" spans="1:16">
      <c r="A372" s="80"/>
      <c r="B372" s="81"/>
      <c r="C372" s="82"/>
      <c r="D372" s="82"/>
      <c r="E372" s="82"/>
      <c r="F372" s="82"/>
      <c r="G372" s="82"/>
      <c r="H372" s="81"/>
      <c r="I372" s="81"/>
      <c r="J372" s="81"/>
      <c r="K372" s="81"/>
      <c r="L372" s="88"/>
      <c r="M372" s="13"/>
      <c r="N372" s="14"/>
      <c r="O372" s="14"/>
      <c r="P372" s="13"/>
    </row>
    <row r="373" s="7" customFormat="1" spans="1:16">
      <c r="A373" s="80"/>
      <c r="B373" s="81"/>
      <c r="C373" s="82"/>
      <c r="D373" s="82"/>
      <c r="E373" s="82"/>
      <c r="F373" s="82"/>
      <c r="G373" s="82"/>
      <c r="H373" s="81"/>
      <c r="I373" s="81"/>
      <c r="J373" s="81"/>
      <c r="K373" s="81"/>
      <c r="L373" s="88"/>
      <c r="M373" s="13"/>
      <c r="N373" s="14"/>
      <c r="O373" s="14"/>
      <c r="P373" s="13"/>
    </row>
    <row r="374" s="7" customFormat="1" spans="1:16">
      <c r="A374" s="80"/>
      <c r="B374" s="81"/>
      <c r="C374" s="82"/>
      <c r="D374" s="82"/>
      <c r="E374" s="82"/>
      <c r="F374" s="82"/>
      <c r="G374" s="82"/>
      <c r="H374" s="81"/>
      <c r="I374" s="81"/>
      <c r="J374" s="81"/>
      <c r="K374" s="81"/>
      <c r="L374" s="88"/>
      <c r="M374" s="13"/>
      <c r="N374" s="14"/>
      <c r="O374" s="14"/>
      <c r="P374" s="13"/>
    </row>
    <row r="375" s="7" customFormat="1" spans="1:16">
      <c r="A375" s="80"/>
      <c r="B375" s="81"/>
      <c r="C375" s="82"/>
      <c r="D375" s="82"/>
      <c r="E375" s="82"/>
      <c r="F375" s="82"/>
      <c r="G375" s="82"/>
      <c r="H375" s="81"/>
      <c r="I375" s="81"/>
      <c r="J375" s="81"/>
      <c r="K375" s="81"/>
      <c r="L375" s="88"/>
      <c r="M375" s="13"/>
      <c r="N375" s="14"/>
      <c r="O375" s="14"/>
      <c r="P375" s="13"/>
    </row>
    <row r="376" s="7" customFormat="1" spans="1:16">
      <c r="A376" s="80"/>
      <c r="B376" s="81"/>
      <c r="C376" s="82"/>
      <c r="D376" s="82"/>
      <c r="E376" s="82"/>
      <c r="F376" s="82"/>
      <c r="G376" s="82"/>
      <c r="H376" s="81"/>
      <c r="I376" s="81"/>
      <c r="J376" s="81"/>
      <c r="K376" s="81"/>
      <c r="L376" s="88"/>
      <c r="M376" s="13"/>
      <c r="N376" s="14"/>
      <c r="O376" s="14"/>
      <c r="P376" s="13"/>
    </row>
    <row r="377" s="7" customFormat="1" spans="1:16">
      <c r="A377" s="80"/>
      <c r="B377" s="81"/>
      <c r="C377" s="82"/>
      <c r="D377" s="82"/>
      <c r="E377" s="82"/>
      <c r="F377" s="82"/>
      <c r="G377" s="82"/>
      <c r="H377" s="81"/>
      <c r="I377" s="81"/>
      <c r="J377" s="81"/>
      <c r="K377" s="81"/>
      <c r="L377" s="88"/>
      <c r="M377" s="13"/>
      <c r="N377" s="14"/>
      <c r="O377" s="14"/>
      <c r="P377" s="13"/>
    </row>
    <row r="378" s="7" customFormat="1" spans="1:16">
      <c r="A378" s="80"/>
      <c r="B378" s="81"/>
      <c r="C378" s="82"/>
      <c r="D378" s="82"/>
      <c r="E378" s="82"/>
      <c r="F378" s="82"/>
      <c r="G378" s="82"/>
      <c r="H378" s="81"/>
      <c r="I378" s="81"/>
      <c r="J378" s="81"/>
      <c r="K378" s="81"/>
      <c r="L378" s="88"/>
      <c r="M378" s="13"/>
      <c r="N378" s="14"/>
      <c r="O378" s="14"/>
      <c r="P378" s="13"/>
    </row>
    <row r="379" s="7" customFormat="1" spans="1:16">
      <c r="A379" s="80"/>
      <c r="B379" s="81"/>
      <c r="C379" s="82"/>
      <c r="D379" s="82"/>
      <c r="E379" s="82"/>
      <c r="F379" s="82"/>
      <c r="G379" s="82"/>
      <c r="H379" s="81"/>
      <c r="I379" s="81"/>
      <c r="J379" s="81"/>
      <c r="K379" s="81"/>
      <c r="L379" s="88"/>
      <c r="M379" s="13"/>
      <c r="N379" s="14"/>
      <c r="O379" s="14"/>
      <c r="P379" s="13"/>
    </row>
    <row r="380" s="7" customFormat="1" spans="1:16">
      <c r="A380" s="80"/>
      <c r="B380" s="81"/>
      <c r="C380" s="82"/>
      <c r="D380" s="82"/>
      <c r="E380" s="82"/>
      <c r="F380" s="82"/>
      <c r="G380" s="82"/>
      <c r="H380" s="81"/>
      <c r="I380" s="81"/>
      <c r="J380" s="81"/>
      <c r="K380" s="81"/>
      <c r="L380" s="88"/>
      <c r="M380" s="13"/>
      <c r="N380" s="14"/>
      <c r="O380" s="14"/>
      <c r="P380" s="13"/>
    </row>
    <row r="381" s="7" customFormat="1" spans="1:16">
      <c r="A381" s="80"/>
      <c r="B381" s="81"/>
      <c r="C381" s="82"/>
      <c r="D381" s="82"/>
      <c r="E381" s="82"/>
      <c r="F381" s="82"/>
      <c r="G381" s="82"/>
      <c r="H381" s="81"/>
      <c r="I381" s="81"/>
      <c r="J381" s="81"/>
      <c r="K381" s="81"/>
      <c r="L381" s="88"/>
      <c r="M381" s="13"/>
      <c r="N381" s="14"/>
      <c r="O381" s="14"/>
      <c r="P381" s="13"/>
    </row>
    <row r="382" s="7" customFormat="1" spans="1:16">
      <c r="A382" s="80"/>
      <c r="B382" s="81"/>
      <c r="C382" s="82"/>
      <c r="D382" s="82"/>
      <c r="E382" s="82"/>
      <c r="F382" s="82"/>
      <c r="G382" s="82"/>
      <c r="H382" s="81"/>
      <c r="I382" s="81"/>
      <c r="J382" s="81"/>
      <c r="K382" s="81"/>
      <c r="L382" s="88"/>
      <c r="M382" s="13"/>
      <c r="N382" s="14"/>
      <c r="O382" s="14"/>
      <c r="P382" s="13"/>
    </row>
    <row r="383" s="7" customFormat="1" spans="1:16">
      <c r="A383" s="80"/>
      <c r="B383" s="81"/>
      <c r="C383" s="82"/>
      <c r="D383" s="82"/>
      <c r="E383" s="82"/>
      <c r="F383" s="82"/>
      <c r="G383" s="82"/>
      <c r="H383" s="81"/>
      <c r="I383" s="81"/>
      <c r="J383" s="81"/>
      <c r="K383" s="81"/>
      <c r="L383" s="88"/>
      <c r="M383" s="13"/>
      <c r="N383" s="14"/>
      <c r="O383" s="14"/>
      <c r="P383" s="13"/>
    </row>
    <row r="384" s="7" customFormat="1" spans="1:16">
      <c r="A384" s="80"/>
      <c r="B384" s="81"/>
      <c r="C384" s="82"/>
      <c r="D384" s="82"/>
      <c r="E384" s="82"/>
      <c r="F384" s="82"/>
      <c r="G384" s="82"/>
      <c r="H384" s="81"/>
      <c r="I384" s="81"/>
      <c r="J384" s="81"/>
      <c r="K384" s="81"/>
      <c r="L384" s="88"/>
      <c r="M384" s="13"/>
      <c r="N384" s="14"/>
      <c r="O384" s="14"/>
      <c r="P384" s="13"/>
    </row>
    <row r="385" s="7" customFormat="1" spans="1:16">
      <c r="A385" s="80"/>
      <c r="B385" s="81"/>
      <c r="C385" s="82"/>
      <c r="D385" s="82"/>
      <c r="E385" s="82"/>
      <c r="F385" s="82"/>
      <c r="G385" s="82"/>
      <c r="H385" s="81"/>
      <c r="I385" s="81"/>
      <c r="J385" s="81"/>
      <c r="K385" s="81"/>
      <c r="L385" s="88"/>
      <c r="M385" s="13"/>
      <c r="N385" s="14"/>
      <c r="O385" s="14"/>
      <c r="P385" s="13"/>
    </row>
    <row r="386" s="7" customFormat="1" spans="1:16">
      <c r="A386" s="80"/>
      <c r="B386" s="81"/>
      <c r="C386" s="82"/>
      <c r="D386" s="82"/>
      <c r="E386" s="82"/>
      <c r="F386" s="82"/>
      <c r="G386" s="82"/>
      <c r="H386" s="81"/>
      <c r="I386" s="81"/>
      <c r="J386" s="81"/>
      <c r="K386" s="81"/>
      <c r="L386" s="88"/>
      <c r="M386" s="13"/>
      <c r="N386" s="14"/>
      <c r="O386" s="14"/>
      <c r="P386" s="13"/>
    </row>
    <row r="387" s="7" customFormat="1" spans="1:16">
      <c r="A387" s="80"/>
      <c r="B387" s="81"/>
      <c r="C387" s="82"/>
      <c r="D387" s="82"/>
      <c r="E387" s="82"/>
      <c r="F387" s="82"/>
      <c r="G387" s="82"/>
      <c r="H387" s="81"/>
      <c r="I387" s="81"/>
      <c r="J387" s="81"/>
      <c r="K387" s="81"/>
      <c r="L387" s="88"/>
      <c r="M387" s="13"/>
      <c r="N387" s="14"/>
      <c r="O387" s="14"/>
      <c r="P387" s="13"/>
    </row>
    <row r="388" s="7" customFormat="1" spans="1:16">
      <c r="A388" s="80"/>
      <c r="B388" s="81"/>
      <c r="C388" s="82"/>
      <c r="D388" s="82"/>
      <c r="E388" s="82"/>
      <c r="F388" s="82"/>
      <c r="G388" s="82"/>
      <c r="H388" s="81"/>
      <c r="I388" s="81"/>
      <c r="J388" s="81"/>
      <c r="K388" s="81"/>
      <c r="L388" s="88"/>
      <c r="M388" s="13"/>
      <c r="N388" s="14"/>
      <c r="O388" s="14"/>
      <c r="P388" s="13"/>
    </row>
    <row r="389" s="7" customFormat="1" spans="1:16">
      <c r="A389" s="80"/>
      <c r="B389" s="81"/>
      <c r="C389" s="82"/>
      <c r="D389" s="82"/>
      <c r="E389" s="82"/>
      <c r="F389" s="82"/>
      <c r="G389" s="82"/>
      <c r="H389" s="81"/>
      <c r="I389" s="81"/>
      <c r="J389" s="81"/>
      <c r="K389" s="81"/>
      <c r="L389" s="88"/>
      <c r="M389" s="13"/>
      <c r="N389" s="14"/>
      <c r="O389" s="14"/>
      <c r="P389" s="13"/>
    </row>
    <row r="390" s="7" customFormat="1" spans="1:16">
      <c r="A390" s="80"/>
      <c r="B390" s="81"/>
      <c r="C390" s="82"/>
      <c r="D390" s="82"/>
      <c r="E390" s="82"/>
      <c r="F390" s="82"/>
      <c r="G390" s="82"/>
      <c r="H390" s="81"/>
      <c r="I390" s="81"/>
      <c r="J390" s="81"/>
      <c r="K390" s="81"/>
      <c r="L390" s="88"/>
      <c r="M390" s="13"/>
      <c r="N390" s="14"/>
      <c r="O390" s="14"/>
      <c r="P390" s="13"/>
    </row>
    <row r="391" s="7" customFormat="1" spans="1:16">
      <c r="A391" s="80"/>
      <c r="B391" s="81"/>
      <c r="C391" s="82"/>
      <c r="D391" s="82"/>
      <c r="E391" s="82"/>
      <c r="F391" s="82"/>
      <c r="G391" s="82"/>
      <c r="H391" s="81"/>
      <c r="I391" s="81"/>
      <c r="J391" s="81"/>
      <c r="K391" s="81"/>
      <c r="L391" s="88"/>
      <c r="M391" s="13"/>
      <c r="N391" s="14"/>
      <c r="O391" s="14"/>
      <c r="P391" s="13"/>
    </row>
    <row r="392" s="7" customFormat="1" spans="1:16">
      <c r="A392" s="80"/>
      <c r="B392" s="81"/>
      <c r="C392" s="82"/>
      <c r="D392" s="82"/>
      <c r="E392" s="82"/>
      <c r="F392" s="82"/>
      <c r="G392" s="82"/>
      <c r="H392" s="81"/>
      <c r="I392" s="81"/>
      <c r="J392" s="81"/>
      <c r="K392" s="81"/>
      <c r="L392" s="88"/>
      <c r="M392" s="13"/>
      <c r="N392" s="14"/>
      <c r="O392" s="14"/>
      <c r="P392" s="13"/>
    </row>
    <row r="393" s="7" customFormat="1" spans="1:16">
      <c r="A393" s="80"/>
      <c r="B393" s="81"/>
      <c r="C393" s="82"/>
      <c r="D393" s="82"/>
      <c r="E393" s="82"/>
      <c r="F393" s="82"/>
      <c r="G393" s="82"/>
      <c r="H393" s="81"/>
      <c r="I393" s="81"/>
      <c r="J393" s="81"/>
      <c r="K393" s="81"/>
      <c r="L393" s="88"/>
      <c r="M393" s="13"/>
      <c r="N393" s="14"/>
      <c r="O393" s="14"/>
      <c r="P393" s="13"/>
    </row>
    <row r="394" s="7" customFormat="1" spans="1:16">
      <c r="A394" s="80"/>
      <c r="B394" s="81"/>
      <c r="C394" s="82"/>
      <c r="D394" s="82"/>
      <c r="E394" s="82"/>
      <c r="F394" s="82"/>
      <c r="G394" s="82"/>
      <c r="H394" s="81"/>
      <c r="I394" s="81"/>
      <c r="J394" s="81"/>
      <c r="K394" s="81"/>
      <c r="L394" s="88"/>
      <c r="M394" s="13"/>
      <c r="N394" s="14"/>
      <c r="O394" s="14"/>
      <c r="P394" s="13"/>
    </row>
    <row r="395" s="7" customFormat="1" spans="1:16">
      <c r="A395" s="80"/>
      <c r="B395" s="81"/>
      <c r="C395" s="82"/>
      <c r="D395" s="82"/>
      <c r="E395" s="82"/>
      <c r="F395" s="82"/>
      <c r="G395" s="82"/>
      <c r="H395" s="81"/>
      <c r="I395" s="81"/>
      <c r="J395" s="81"/>
      <c r="K395" s="81"/>
      <c r="L395" s="88"/>
      <c r="M395" s="13"/>
      <c r="N395" s="14"/>
      <c r="O395" s="14"/>
      <c r="P395" s="13"/>
    </row>
    <row r="396" s="7" customFormat="1" spans="1:16">
      <c r="A396" s="80"/>
      <c r="B396" s="81"/>
      <c r="C396" s="82"/>
      <c r="D396" s="82"/>
      <c r="E396" s="82"/>
      <c r="F396" s="82"/>
      <c r="G396" s="82"/>
      <c r="H396" s="81"/>
      <c r="I396" s="81"/>
      <c r="J396" s="81"/>
      <c r="K396" s="81"/>
      <c r="L396" s="88"/>
      <c r="M396" s="13"/>
      <c r="N396" s="14"/>
      <c r="O396" s="14"/>
      <c r="P396" s="13"/>
    </row>
    <row r="397" s="7" customFormat="1" spans="1:16">
      <c r="A397" s="80"/>
      <c r="B397" s="81"/>
      <c r="C397" s="82"/>
      <c r="D397" s="82"/>
      <c r="E397" s="82"/>
      <c r="F397" s="82"/>
      <c r="G397" s="82"/>
      <c r="H397" s="81"/>
      <c r="I397" s="81"/>
      <c r="J397" s="81"/>
      <c r="K397" s="81"/>
      <c r="L397" s="88"/>
      <c r="M397" s="13"/>
      <c r="N397" s="14"/>
      <c r="O397" s="14"/>
      <c r="P397" s="13"/>
    </row>
    <row r="398" s="7" customFormat="1" spans="1:16">
      <c r="A398" s="80"/>
      <c r="B398" s="81"/>
      <c r="C398" s="82"/>
      <c r="D398" s="82"/>
      <c r="E398" s="82"/>
      <c r="F398" s="82"/>
      <c r="G398" s="82"/>
      <c r="H398" s="81"/>
      <c r="I398" s="81"/>
      <c r="J398" s="81"/>
      <c r="K398" s="81"/>
      <c r="L398" s="88"/>
      <c r="M398" s="13"/>
      <c r="N398" s="14"/>
      <c r="O398" s="14"/>
      <c r="P398" s="13"/>
    </row>
    <row r="399" s="7" customFormat="1" spans="1:16">
      <c r="A399" s="80"/>
      <c r="B399" s="81"/>
      <c r="C399" s="82"/>
      <c r="D399" s="82"/>
      <c r="E399" s="82"/>
      <c r="F399" s="82"/>
      <c r="G399" s="82"/>
      <c r="H399" s="81"/>
      <c r="I399" s="81"/>
      <c r="J399" s="81"/>
      <c r="K399" s="81"/>
      <c r="L399" s="88"/>
      <c r="M399" s="13"/>
      <c r="N399" s="14"/>
      <c r="O399" s="14"/>
      <c r="P399" s="13"/>
    </row>
    <row r="400" s="7" customFormat="1" spans="1:16">
      <c r="A400" s="80"/>
      <c r="B400" s="81"/>
      <c r="C400" s="82"/>
      <c r="D400" s="82"/>
      <c r="E400" s="82"/>
      <c r="F400" s="82"/>
      <c r="G400" s="82"/>
      <c r="H400" s="81"/>
      <c r="I400" s="81"/>
      <c r="J400" s="81"/>
      <c r="K400" s="81"/>
      <c r="L400" s="88"/>
      <c r="M400" s="13"/>
      <c r="N400" s="14"/>
      <c r="O400" s="14"/>
      <c r="P400" s="13"/>
    </row>
    <row r="401" s="7" customFormat="1" spans="1:16">
      <c r="A401" s="80"/>
      <c r="B401" s="81"/>
      <c r="C401" s="82"/>
      <c r="D401" s="82"/>
      <c r="E401" s="82"/>
      <c r="F401" s="82"/>
      <c r="G401" s="82"/>
      <c r="H401" s="81"/>
      <c r="I401" s="81"/>
      <c r="J401" s="81"/>
      <c r="K401" s="81"/>
      <c r="L401" s="88"/>
      <c r="M401" s="13"/>
      <c r="N401" s="14"/>
      <c r="O401" s="14"/>
      <c r="P401" s="13"/>
    </row>
    <row r="402" s="7" customFormat="1" spans="1:16">
      <c r="A402" s="80"/>
      <c r="B402" s="81"/>
      <c r="C402" s="82"/>
      <c r="D402" s="82"/>
      <c r="E402" s="82"/>
      <c r="F402" s="82"/>
      <c r="G402" s="82"/>
      <c r="H402" s="81"/>
      <c r="I402" s="81"/>
      <c r="J402" s="81"/>
      <c r="K402" s="81"/>
      <c r="L402" s="88"/>
      <c r="M402" s="13"/>
      <c r="N402" s="14"/>
      <c r="O402" s="14"/>
      <c r="P402" s="13"/>
    </row>
    <row r="403" s="7" customFormat="1" spans="1:16">
      <c r="A403" s="80"/>
      <c r="B403" s="81"/>
      <c r="C403" s="82"/>
      <c r="D403" s="82"/>
      <c r="E403" s="82"/>
      <c r="F403" s="82"/>
      <c r="G403" s="82"/>
      <c r="H403" s="81"/>
      <c r="I403" s="81"/>
      <c r="J403" s="81"/>
      <c r="K403" s="81"/>
      <c r="L403" s="88"/>
      <c r="M403" s="13"/>
      <c r="N403" s="14"/>
      <c r="O403" s="14"/>
      <c r="P403" s="13"/>
    </row>
    <row r="404" s="7" customFormat="1" spans="1:16">
      <c r="A404" s="80"/>
      <c r="B404" s="81"/>
      <c r="C404" s="82"/>
      <c r="D404" s="82"/>
      <c r="E404" s="82"/>
      <c r="F404" s="82"/>
      <c r="G404" s="82"/>
      <c r="H404" s="81"/>
      <c r="I404" s="81"/>
      <c r="J404" s="81"/>
      <c r="K404" s="81"/>
      <c r="L404" s="88"/>
      <c r="M404" s="13"/>
      <c r="N404" s="14"/>
      <c r="O404" s="14"/>
      <c r="P404" s="13"/>
    </row>
    <row r="405" s="7" customFormat="1" spans="1:16">
      <c r="A405" s="80"/>
      <c r="B405" s="81"/>
      <c r="C405" s="82"/>
      <c r="D405" s="82"/>
      <c r="E405" s="82"/>
      <c r="F405" s="82"/>
      <c r="G405" s="82"/>
      <c r="H405" s="81"/>
      <c r="I405" s="81"/>
      <c r="J405" s="81"/>
      <c r="K405" s="81"/>
      <c r="L405" s="88"/>
      <c r="M405" s="13"/>
      <c r="N405" s="14"/>
      <c r="O405" s="14"/>
      <c r="P405" s="13"/>
    </row>
    <row r="406" s="7" customFormat="1" spans="1:16">
      <c r="A406" s="80"/>
      <c r="B406" s="81"/>
      <c r="C406" s="82"/>
      <c r="D406" s="82"/>
      <c r="E406" s="82"/>
      <c r="F406" s="82"/>
      <c r="G406" s="82"/>
      <c r="H406" s="81"/>
      <c r="I406" s="81"/>
      <c r="J406" s="81"/>
      <c r="K406" s="81"/>
      <c r="L406" s="88"/>
      <c r="M406" s="13"/>
      <c r="N406" s="14"/>
      <c r="O406" s="14"/>
      <c r="P406" s="13"/>
    </row>
    <row r="407" s="7" customFormat="1" spans="1:16">
      <c r="A407" s="80"/>
      <c r="B407" s="81"/>
      <c r="C407" s="82"/>
      <c r="D407" s="82"/>
      <c r="E407" s="82"/>
      <c r="F407" s="82"/>
      <c r="G407" s="82"/>
      <c r="H407" s="81"/>
      <c r="I407" s="81"/>
      <c r="J407" s="81"/>
      <c r="K407" s="81"/>
      <c r="L407" s="88"/>
      <c r="M407" s="13"/>
      <c r="N407" s="14"/>
      <c r="O407" s="14"/>
      <c r="P407" s="13"/>
    </row>
    <row r="408" s="7" customFormat="1" spans="1:16">
      <c r="A408" s="80"/>
      <c r="B408" s="81"/>
      <c r="C408" s="82"/>
      <c r="D408" s="82"/>
      <c r="E408" s="82"/>
      <c r="F408" s="82"/>
      <c r="G408" s="82"/>
      <c r="H408" s="81"/>
      <c r="I408" s="81"/>
      <c r="J408" s="81"/>
      <c r="K408" s="81"/>
      <c r="L408" s="88"/>
      <c r="M408" s="13"/>
      <c r="N408" s="14"/>
      <c r="O408" s="14"/>
      <c r="P408" s="13"/>
    </row>
    <row r="409" s="7" customFormat="1" spans="1:16">
      <c r="A409" s="80"/>
      <c r="B409" s="81"/>
      <c r="C409" s="82"/>
      <c r="D409" s="82"/>
      <c r="E409" s="82"/>
      <c r="F409" s="82"/>
      <c r="G409" s="82"/>
      <c r="H409" s="81"/>
      <c r="I409" s="81"/>
      <c r="J409" s="81"/>
      <c r="K409" s="81"/>
      <c r="L409" s="88"/>
      <c r="M409" s="13"/>
      <c r="N409" s="14"/>
      <c r="O409" s="14"/>
      <c r="P409" s="13"/>
    </row>
    <row r="410" s="7" customFormat="1" spans="1:16">
      <c r="A410" s="80"/>
      <c r="B410" s="81"/>
      <c r="C410" s="82"/>
      <c r="D410" s="82"/>
      <c r="E410" s="82"/>
      <c r="F410" s="82"/>
      <c r="G410" s="82"/>
      <c r="H410" s="81"/>
      <c r="I410" s="81"/>
      <c r="J410" s="81"/>
      <c r="K410" s="81"/>
      <c r="L410" s="88"/>
      <c r="M410" s="13"/>
      <c r="N410" s="14"/>
      <c r="O410" s="14"/>
      <c r="P410" s="13"/>
    </row>
    <row r="411" s="7" customFormat="1" spans="1:16">
      <c r="A411" s="80"/>
      <c r="B411" s="81"/>
      <c r="C411" s="82"/>
      <c r="D411" s="82"/>
      <c r="E411" s="82"/>
      <c r="F411" s="82"/>
      <c r="G411" s="82"/>
      <c r="H411" s="81"/>
      <c r="I411" s="81"/>
      <c r="J411" s="81"/>
      <c r="K411" s="81"/>
      <c r="L411" s="88"/>
      <c r="M411" s="13"/>
      <c r="N411" s="14"/>
      <c r="O411" s="14"/>
      <c r="P411" s="13"/>
    </row>
    <row r="412" s="7" customFormat="1" spans="1:16">
      <c r="A412" s="80"/>
      <c r="B412" s="81"/>
      <c r="C412" s="82"/>
      <c r="D412" s="82"/>
      <c r="E412" s="82"/>
      <c r="F412" s="82"/>
      <c r="G412" s="82"/>
      <c r="H412" s="81"/>
      <c r="I412" s="81"/>
      <c r="J412" s="81"/>
      <c r="K412" s="81"/>
      <c r="L412" s="88"/>
      <c r="M412" s="13"/>
      <c r="N412" s="14"/>
      <c r="O412" s="14"/>
      <c r="P412" s="13"/>
    </row>
    <row r="413" s="7" customFormat="1" spans="1:16">
      <c r="A413" s="80"/>
      <c r="B413" s="81"/>
      <c r="C413" s="82"/>
      <c r="D413" s="82"/>
      <c r="E413" s="82"/>
      <c r="F413" s="82"/>
      <c r="G413" s="82"/>
      <c r="H413" s="81"/>
      <c r="I413" s="81"/>
      <c r="J413" s="81"/>
      <c r="K413" s="81"/>
      <c r="L413" s="88"/>
      <c r="M413" s="13"/>
      <c r="N413" s="14"/>
      <c r="O413" s="14"/>
      <c r="P413" s="13"/>
    </row>
    <row r="414" s="7" customFormat="1" spans="1:16">
      <c r="A414" s="80"/>
      <c r="B414" s="81"/>
      <c r="C414" s="82"/>
      <c r="D414" s="82"/>
      <c r="E414" s="82"/>
      <c r="F414" s="82"/>
      <c r="G414" s="82"/>
      <c r="H414" s="81"/>
      <c r="I414" s="81"/>
      <c r="J414" s="81"/>
      <c r="K414" s="81"/>
      <c r="L414" s="88"/>
      <c r="M414" s="13"/>
      <c r="N414" s="14"/>
      <c r="O414" s="14"/>
      <c r="P414" s="13"/>
    </row>
    <row r="415" s="7" customFormat="1" spans="1:16">
      <c r="A415" s="80"/>
      <c r="B415" s="81"/>
      <c r="C415" s="82"/>
      <c r="D415" s="82"/>
      <c r="E415" s="82"/>
      <c r="F415" s="82"/>
      <c r="G415" s="82"/>
      <c r="H415" s="81"/>
      <c r="I415" s="81"/>
      <c r="J415" s="81"/>
      <c r="K415" s="81"/>
      <c r="L415" s="88"/>
      <c r="M415" s="13"/>
      <c r="N415" s="14"/>
      <c r="O415" s="14"/>
      <c r="P415" s="13"/>
    </row>
    <row r="416" s="7" customFormat="1" spans="1:16">
      <c r="A416" s="80"/>
      <c r="B416" s="81"/>
      <c r="C416" s="82"/>
      <c r="D416" s="82"/>
      <c r="E416" s="82"/>
      <c r="F416" s="82"/>
      <c r="G416" s="82"/>
      <c r="H416" s="81"/>
      <c r="I416" s="81"/>
      <c r="J416" s="81"/>
      <c r="K416" s="81"/>
      <c r="L416" s="88"/>
      <c r="M416" s="13"/>
      <c r="N416" s="14"/>
      <c r="O416" s="14"/>
      <c r="P416" s="13"/>
    </row>
    <row r="417" s="7" customFormat="1" spans="1:16">
      <c r="A417" s="80"/>
      <c r="B417" s="81"/>
      <c r="C417" s="82"/>
      <c r="D417" s="82"/>
      <c r="E417" s="82"/>
      <c r="F417" s="82"/>
      <c r="G417" s="82"/>
      <c r="H417" s="81"/>
      <c r="I417" s="81"/>
      <c r="J417" s="81"/>
      <c r="K417" s="81"/>
      <c r="L417" s="88"/>
      <c r="M417" s="13"/>
      <c r="N417" s="14"/>
      <c r="O417" s="14"/>
      <c r="P417" s="13"/>
    </row>
    <row r="418" s="7" customFormat="1" spans="1:16">
      <c r="A418" s="80"/>
      <c r="B418" s="81"/>
      <c r="C418" s="82"/>
      <c r="D418" s="82"/>
      <c r="E418" s="82"/>
      <c r="F418" s="82"/>
      <c r="G418" s="82"/>
      <c r="H418" s="81"/>
      <c r="I418" s="81"/>
      <c r="J418" s="81"/>
      <c r="K418" s="81"/>
      <c r="L418" s="88"/>
      <c r="M418" s="13"/>
      <c r="N418" s="14"/>
      <c r="O418" s="14"/>
      <c r="P418" s="13"/>
    </row>
    <row r="419" s="7" customFormat="1" spans="1:16">
      <c r="A419" s="80"/>
      <c r="B419" s="81"/>
      <c r="C419" s="82"/>
      <c r="D419" s="82"/>
      <c r="E419" s="82"/>
      <c r="F419" s="82"/>
      <c r="G419" s="82"/>
      <c r="H419" s="81"/>
      <c r="I419" s="81"/>
      <c r="J419" s="81"/>
      <c r="K419" s="81"/>
      <c r="L419" s="88"/>
      <c r="M419" s="13"/>
      <c r="N419" s="14"/>
      <c r="O419" s="14"/>
      <c r="P419" s="13"/>
    </row>
    <row r="420" s="7" customFormat="1" spans="1:16">
      <c r="A420" s="80"/>
      <c r="B420" s="81"/>
      <c r="C420" s="82"/>
      <c r="D420" s="82"/>
      <c r="E420" s="82"/>
      <c r="F420" s="82"/>
      <c r="G420" s="82"/>
      <c r="H420" s="81"/>
      <c r="I420" s="81"/>
      <c r="J420" s="81"/>
      <c r="K420" s="81"/>
      <c r="L420" s="88"/>
      <c r="M420" s="13"/>
      <c r="N420" s="14"/>
      <c r="O420" s="14"/>
      <c r="P420" s="13"/>
    </row>
    <row r="421" s="7" customFormat="1" spans="1:16">
      <c r="A421" s="80"/>
      <c r="B421" s="81"/>
      <c r="C421" s="82"/>
      <c r="D421" s="82"/>
      <c r="E421" s="82"/>
      <c r="F421" s="82"/>
      <c r="G421" s="82"/>
      <c r="H421" s="81"/>
      <c r="I421" s="81"/>
      <c r="J421" s="81"/>
      <c r="K421" s="81"/>
      <c r="L421" s="88"/>
      <c r="M421" s="13"/>
      <c r="N421" s="14"/>
      <c r="O421" s="14"/>
      <c r="P421" s="13"/>
    </row>
    <row r="422" s="7" customFormat="1" spans="1:16">
      <c r="A422" s="80"/>
      <c r="B422" s="81"/>
      <c r="C422" s="82"/>
      <c r="D422" s="82"/>
      <c r="E422" s="82"/>
      <c r="F422" s="82"/>
      <c r="G422" s="82"/>
      <c r="H422" s="81"/>
      <c r="I422" s="81"/>
      <c r="J422" s="81"/>
      <c r="K422" s="81"/>
      <c r="L422" s="88"/>
      <c r="M422" s="13"/>
      <c r="N422" s="14"/>
      <c r="O422" s="14"/>
      <c r="P422" s="13"/>
    </row>
    <row r="423" s="7" customFormat="1" spans="1:16">
      <c r="A423" s="80"/>
      <c r="B423" s="81"/>
      <c r="C423" s="82"/>
      <c r="D423" s="82"/>
      <c r="E423" s="82"/>
      <c r="F423" s="82"/>
      <c r="G423" s="82"/>
      <c r="H423" s="81"/>
      <c r="I423" s="81"/>
      <c r="J423" s="81"/>
      <c r="K423" s="81"/>
      <c r="L423" s="88"/>
      <c r="M423" s="13"/>
      <c r="N423" s="14"/>
      <c r="O423" s="14"/>
      <c r="P423" s="13"/>
    </row>
    <row r="424" s="7" customFormat="1" spans="1:16">
      <c r="A424" s="80"/>
      <c r="B424" s="81"/>
      <c r="C424" s="82"/>
      <c r="D424" s="82"/>
      <c r="E424" s="82"/>
      <c r="F424" s="82"/>
      <c r="G424" s="82"/>
      <c r="H424" s="81"/>
      <c r="I424" s="81"/>
      <c r="J424" s="81"/>
      <c r="K424" s="81"/>
      <c r="L424" s="88"/>
      <c r="M424" s="13"/>
      <c r="N424" s="14"/>
      <c r="O424" s="14"/>
      <c r="P424" s="13"/>
    </row>
    <row r="425" s="7" customFormat="1" spans="1:16">
      <c r="A425" s="80"/>
      <c r="B425" s="81"/>
      <c r="C425" s="82"/>
      <c r="D425" s="82"/>
      <c r="E425" s="82"/>
      <c r="F425" s="82"/>
      <c r="G425" s="82"/>
      <c r="H425" s="81"/>
      <c r="I425" s="81"/>
      <c r="J425" s="81"/>
      <c r="K425" s="81"/>
      <c r="L425" s="88"/>
      <c r="M425" s="13"/>
      <c r="N425" s="14"/>
      <c r="O425" s="14"/>
      <c r="P425" s="13"/>
    </row>
    <row r="426" s="7" customFormat="1" spans="1:16">
      <c r="A426" s="80"/>
      <c r="B426" s="81"/>
      <c r="C426" s="82"/>
      <c r="D426" s="82"/>
      <c r="E426" s="82"/>
      <c r="F426" s="82"/>
      <c r="G426" s="82"/>
      <c r="H426" s="81"/>
      <c r="I426" s="81"/>
      <c r="J426" s="81"/>
      <c r="K426" s="81"/>
      <c r="L426" s="88"/>
      <c r="M426" s="13"/>
      <c r="N426" s="14"/>
      <c r="O426" s="14"/>
      <c r="P426" s="13"/>
    </row>
    <row r="427" s="7" customFormat="1" spans="1:16">
      <c r="A427" s="80"/>
      <c r="B427" s="81"/>
      <c r="C427" s="82"/>
      <c r="D427" s="82"/>
      <c r="E427" s="82"/>
      <c r="F427" s="82"/>
      <c r="G427" s="82"/>
      <c r="H427" s="81"/>
      <c r="I427" s="81"/>
      <c r="J427" s="81"/>
      <c r="K427" s="81"/>
      <c r="L427" s="88"/>
      <c r="M427" s="13"/>
      <c r="N427" s="14"/>
      <c r="O427" s="14"/>
      <c r="P427" s="13"/>
    </row>
    <row r="428" s="7" customFormat="1" spans="1:16">
      <c r="A428" s="80"/>
      <c r="B428" s="81"/>
      <c r="C428" s="82"/>
      <c r="D428" s="82"/>
      <c r="E428" s="82"/>
      <c r="F428" s="82"/>
      <c r="G428" s="82"/>
      <c r="H428" s="81"/>
      <c r="I428" s="81"/>
      <c r="J428" s="81"/>
      <c r="K428" s="81"/>
      <c r="L428" s="88"/>
      <c r="M428" s="13"/>
      <c r="N428" s="14"/>
      <c r="O428" s="14"/>
      <c r="P428" s="13"/>
    </row>
    <row r="429" s="7" customFormat="1" spans="1:16">
      <c r="A429" s="80"/>
      <c r="B429" s="81"/>
      <c r="C429" s="82"/>
      <c r="D429" s="82"/>
      <c r="E429" s="82"/>
      <c r="F429" s="82"/>
      <c r="G429" s="82"/>
      <c r="H429" s="81"/>
      <c r="I429" s="81"/>
      <c r="J429" s="81"/>
      <c r="K429" s="81"/>
      <c r="L429" s="88"/>
      <c r="M429" s="13"/>
      <c r="N429" s="14"/>
      <c r="O429" s="14"/>
      <c r="P429" s="13"/>
    </row>
    <row r="430" s="7" customFormat="1" spans="1:16">
      <c r="A430" s="80"/>
      <c r="B430" s="81"/>
      <c r="C430" s="82"/>
      <c r="D430" s="82"/>
      <c r="E430" s="82"/>
      <c r="F430" s="82"/>
      <c r="G430" s="82"/>
      <c r="H430" s="81"/>
      <c r="I430" s="81"/>
      <c r="J430" s="81"/>
      <c r="K430" s="81"/>
      <c r="L430" s="88"/>
      <c r="M430" s="13"/>
      <c r="N430" s="14"/>
      <c r="O430" s="14"/>
      <c r="P430" s="13"/>
    </row>
    <row r="431" s="7" customFormat="1" spans="1:16">
      <c r="A431" s="80"/>
      <c r="B431" s="81"/>
      <c r="C431" s="82"/>
      <c r="D431" s="82"/>
      <c r="E431" s="82"/>
      <c r="F431" s="82"/>
      <c r="G431" s="82"/>
      <c r="H431" s="81"/>
      <c r="I431" s="81"/>
      <c r="J431" s="81"/>
      <c r="K431" s="81"/>
      <c r="L431" s="88"/>
      <c r="M431" s="13"/>
      <c r="N431" s="14"/>
      <c r="O431" s="14"/>
      <c r="P431" s="13"/>
    </row>
    <row r="432" s="7" customFormat="1" spans="1:16">
      <c r="A432" s="80"/>
      <c r="B432" s="81"/>
      <c r="C432" s="82"/>
      <c r="D432" s="82"/>
      <c r="E432" s="82"/>
      <c r="F432" s="82"/>
      <c r="G432" s="82"/>
      <c r="H432" s="81"/>
      <c r="I432" s="81"/>
      <c r="J432" s="81"/>
      <c r="K432" s="81"/>
      <c r="L432" s="88"/>
      <c r="M432" s="13"/>
      <c r="N432" s="14"/>
      <c r="O432" s="14"/>
      <c r="P432" s="13"/>
    </row>
    <row r="433" s="7" customFormat="1" spans="1:16">
      <c r="A433" s="80"/>
      <c r="B433" s="81"/>
      <c r="C433" s="82"/>
      <c r="D433" s="82"/>
      <c r="E433" s="82"/>
      <c r="F433" s="82"/>
      <c r="G433" s="82"/>
      <c r="H433" s="81"/>
      <c r="I433" s="81"/>
      <c r="J433" s="81"/>
      <c r="K433" s="81"/>
      <c r="L433" s="88"/>
      <c r="M433" s="13"/>
      <c r="N433" s="14"/>
      <c r="O433" s="14"/>
      <c r="P433" s="13"/>
    </row>
    <row r="434" s="7" customFormat="1" spans="1:16">
      <c r="A434" s="80"/>
      <c r="B434" s="81"/>
      <c r="C434" s="82"/>
      <c r="D434" s="82"/>
      <c r="E434" s="82"/>
      <c r="F434" s="82"/>
      <c r="G434" s="82"/>
      <c r="H434" s="81"/>
      <c r="I434" s="81"/>
      <c r="J434" s="81"/>
      <c r="K434" s="81"/>
      <c r="L434" s="88"/>
      <c r="M434" s="13"/>
      <c r="N434" s="14"/>
      <c r="O434" s="14"/>
      <c r="P434" s="13"/>
    </row>
    <row r="435" s="7" customFormat="1" spans="1:16">
      <c r="A435" s="80"/>
      <c r="B435" s="81"/>
      <c r="C435" s="82"/>
      <c r="D435" s="82"/>
      <c r="E435" s="82"/>
      <c r="F435" s="82"/>
      <c r="G435" s="82"/>
      <c r="H435" s="81"/>
      <c r="I435" s="81"/>
      <c r="J435" s="81"/>
      <c r="K435" s="81"/>
      <c r="L435" s="88"/>
      <c r="M435" s="13"/>
      <c r="N435" s="14"/>
      <c r="O435" s="14"/>
      <c r="P435" s="13"/>
    </row>
    <row r="436" s="7" customFormat="1" spans="1:16">
      <c r="A436" s="80"/>
      <c r="B436" s="81"/>
      <c r="C436" s="82"/>
      <c r="D436" s="82"/>
      <c r="E436" s="82"/>
      <c r="F436" s="82"/>
      <c r="G436" s="82"/>
      <c r="H436" s="81"/>
      <c r="I436" s="81"/>
      <c r="J436" s="81"/>
      <c r="K436" s="81"/>
      <c r="L436" s="88"/>
      <c r="M436" s="13"/>
      <c r="N436" s="14"/>
      <c r="O436" s="14"/>
      <c r="P436" s="13"/>
    </row>
    <row r="437" s="7" customFormat="1" spans="1:16">
      <c r="A437" s="80"/>
      <c r="B437" s="81"/>
      <c r="C437" s="82"/>
      <c r="D437" s="82"/>
      <c r="E437" s="82"/>
      <c r="F437" s="82"/>
      <c r="G437" s="82"/>
      <c r="H437" s="81"/>
      <c r="I437" s="81"/>
      <c r="J437" s="81"/>
      <c r="K437" s="81"/>
      <c r="L437" s="88"/>
      <c r="M437" s="13"/>
      <c r="N437" s="14"/>
      <c r="O437" s="14"/>
      <c r="P437" s="13"/>
    </row>
    <row r="438" s="7" customFormat="1" spans="1:16">
      <c r="A438" s="80"/>
      <c r="B438" s="81"/>
      <c r="C438" s="82"/>
      <c r="D438" s="82"/>
      <c r="E438" s="82"/>
      <c r="F438" s="82"/>
      <c r="G438" s="82"/>
      <c r="H438" s="81"/>
      <c r="I438" s="81"/>
      <c r="J438" s="81"/>
      <c r="K438" s="81"/>
      <c r="L438" s="88"/>
      <c r="M438" s="13"/>
      <c r="N438" s="14"/>
      <c r="O438" s="14"/>
      <c r="P438" s="13"/>
    </row>
    <row r="439" s="7" customFormat="1" spans="1:16">
      <c r="A439" s="80"/>
      <c r="B439" s="81"/>
      <c r="C439" s="82"/>
      <c r="D439" s="82"/>
      <c r="E439" s="82"/>
      <c r="F439" s="82"/>
      <c r="G439" s="82"/>
      <c r="H439" s="81"/>
      <c r="I439" s="81"/>
      <c r="J439" s="81"/>
      <c r="K439" s="81"/>
      <c r="L439" s="88"/>
      <c r="M439" s="13"/>
      <c r="N439" s="14"/>
      <c r="O439" s="14"/>
      <c r="P439" s="13"/>
    </row>
    <row r="440" s="7" customFormat="1" spans="1:16">
      <c r="A440" s="80"/>
      <c r="B440" s="81"/>
      <c r="C440" s="82"/>
      <c r="D440" s="82"/>
      <c r="E440" s="82"/>
      <c r="F440" s="82"/>
      <c r="G440" s="82"/>
      <c r="H440" s="81"/>
      <c r="I440" s="81"/>
      <c r="J440" s="81"/>
      <c r="K440" s="81"/>
      <c r="L440" s="88"/>
      <c r="M440" s="13"/>
      <c r="N440" s="14"/>
      <c r="O440" s="14"/>
      <c r="P440" s="13"/>
    </row>
    <row r="441" s="7" customFormat="1" spans="1:16">
      <c r="A441" s="80"/>
      <c r="B441" s="81"/>
      <c r="C441" s="82"/>
      <c r="D441" s="82"/>
      <c r="E441" s="82"/>
      <c r="F441" s="82"/>
      <c r="G441" s="82"/>
      <c r="H441" s="81"/>
      <c r="I441" s="81"/>
      <c r="J441" s="81"/>
      <c r="K441" s="81"/>
      <c r="L441" s="88"/>
      <c r="M441" s="13"/>
      <c r="N441" s="14"/>
      <c r="O441" s="14"/>
      <c r="P441" s="13"/>
    </row>
    <row r="442" s="7" customFormat="1" spans="1:16">
      <c r="A442" s="80"/>
      <c r="B442" s="81"/>
      <c r="C442" s="82"/>
      <c r="D442" s="82"/>
      <c r="E442" s="82"/>
      <c r="F442" s="82"/>
      <c r="G442" s="82"/>
      <c r="H442" s="81"/>
      <c r="I442" s="81"/>
      <c r="J442" s="81"/>
      <c r="K442" s="81"/>
      <c r="L442" s="88"/>
      <c r="M442" s="13"/>
      <c r="N442" s="14"/>
      <c r="O442" s="14"/>
      <c r="P442" s="13"/>
    </row>
    <row r="443" s="7" customFormat="1" spans="1:16">
      <c r="A443" s="80"/>
      <c r="B443" s="81"/>
      <c r="C443" s="82"/>
      <c r="D443" s="82"/>
      <c r="E443" s="82"/>
      <c r="F443" s="82"/>
      <c r="G443" s="82"/>
      <c r="H443" s="81"/>
      <c r="I443" s="81"/>
      <c r="J443" s="81"/>
      <c r="K443" s="81"/>
      <c r="L443" s="88"/>
      <c r="M443" s="13"/>
      <c r="N443" s="14"/>
      <c r="O443" s="14"/>
      <c r="P443" s="13"/>
    </row>
    <row r="444" s="7" customFormat="1" spans="1:16">
      <c r="A444" s="80"/>
      <c r="B444" s="81"/>
      <c r="C444" s="82"/>
      <c r="D444" s="82"/>
      <c r="E444" s="82"/>
      <c r="F444" s="82"/>
      <c r="G444" s="82"/>
      <c r="H444" s="81"/>
      <c r="I444" s="81"/>
      <c r="J444" s="81"/>
      <c r="K444" s="81"/>
      <c r="L444" s="88"/>
      <c r="M444" s="13"/>
      <c r="N444" s="14"/>
      <c r="O444" s="14"/>
      <c r="P444" s="13"/>
    </row>
    <row r="445" s="7" customFormat="1" spans="1:16">
      <c r="A445" s="80"/>
      <c r="B445" s="81"/>
      <c r="C445" s="82"/>
      <c r="D445" s="82"/>
      <c r="E445" s="82"/>
      <c r="F445" s="82"/>
      <c r="G445" s="82"/>
      <c r="H445" s="81"/>
      <c r="I445" s="81"/>
      <c r="J445" s="81"/>
      <c r="K445" s="81"/>
      <c r="L445" s="88"/>
      <c r="M445" s="13"/>
      <c r="N445" s="14"/>
      <c r="O445" s="14"/>
      <c r="P445" s="13"/>
    </row>
    <row r="446" s="7" customFormat="1" spans="1:16">
      <c r="A446" s="80"/>
      <c r="B446" s="81"/>
      <c r="C446" s="82"/>
      <c r="D446" s="82"/>
      <c r="E446" s="82"/>
      <c r="F446" s="82"/>
      <c r="G446" s="82"/>
      <c r="H446" s="81"/>
      <c r="I446" s="81"/>
      <c r="J446" s="81"/>
      <c r="K446" s="81"/>
      <c r="L446" s="88"/>
      <c r="M446" s="13"/>
      <c r="N446" s="14"/>
      <c r="O446" s="14"/>
      <c r="P446" s="13"/>
    </row>
    <row r="447" s="7" customFormat="1" spans="1:16">
      <c r="A447" s="80"/>
      <c r="B447" s="81"/>
      <c r="C447" s="82"/>
      <c r="D447" s="82"/>
      <c r="E447" s="82"/>
      <c r="F447" s="82"/>
      <c r="G447" s="82"/>
      <c r="H447" s="81"/>
      <c r="I447" s="81"/>
      <c r="J447" s="81"/>
      <c r="K447" s="81"/>
      <c r="L447" s="88"/>
      <c r="M447" s="13"/>
      <c r="N447" s="14"/>
      <c r="O447" s="14"/>
      <c r="P447" s="13"/>
    </row>
    <row r="448" s="7" customFormat="1" spans="1:16">
      <c r="A448" s="80"/>
      <c r="B448" s="81"/>
      <c r="C448" s="82"/>
      <c r="D448" s="82"/>
      <c r="E448" s="82"/>
      <c r="F448" s="82"/>
      <c r="G448" s="82"/>
      <c r="H448" s="81"/>
      <c r="I448" s="81"/>
      <c r="J448" s="81"/>
      <c r="K448" s="81"/>
      <c r="L448" s="88"/>
      <c r="M448" s="13"/>
      <c r="N448" s="14"/>
      <c r="O448" s="14"/>
      <c r="P448" s="13"/>
    </row>
    <row r="449" s="7" customFormat="1" spans="1:16">
      <c r="A449" s="80"/>
      <c r="B449" s="81"/>
      <c r="C449" s="82"/>
      <c r="D449" s="82"/>
      <c r="E449" s="82"/>
      <c r="F449" s="82"/>
      <c r="G449" s="82"/>
      <c r="H449" s="81"/>
      <c r="I449" s="81"/>
      <c r="J449" s="81"/>
      <c r="K449" s="81"/>
      <c r="L449" s="88"/>
      <c r="M449" s="13"/>
      <c r="N449" s="14"/>
      <c r="O449" s="14"/>
      <c r="P449" s="13"/>
    </row>
    <row r="450" s="7" customFormat="1" spans="1:16">
      <c r="A450" s="80"/>
      <c r="B450" s="81"/>
      <c r="C450" s="82"/>
      <c r="D450" s="82"/>
      <c r="E450" s="82"/>
      <c r="F450" s="82"/>
      <c r="G450" s="82"/>
      <c r="H450" s="81"/>
      <c r="I450" s="81"/>
      <c r="J450" s="81"/>
      <c r="K450" s="81"/>
      <c r="L450" s="88"/>
      <c r="M450" s="13"/>
      <c r="N450" s="14"/>
      <c r="O450" s="14"/>
      <c r="P450" s="13"/>
    </row>
    <row r="451" s="7" customFormat="1" spans="1:16">
      <c r="A451" s="80"/>
      <c r="B451" s="81"/>
      <c r="C451" s="82"/>
      <c r="D451" s="82"/>
      <c r="E451" s="82"/>
      <c r="F451" s="82"/>
      <c r="G451" s="82"/>
      <c r="H451" s="81"/>
      <c r="I451" s="81"/>
      <c r="J451" s="81"/>
      <c r="K451" s="81"/>
      <c r="L451" s="88"/>
      <c r="M451" s="13"/>
      <c r="N451" s="14"/>
      <c r="O451" s="14"/>
      <c r="P451" s="13"/>
    </row>
    <row r="452" s="7" customFormat="1" spans="1:16">
      <c r="A452" s="80"/>
      <c r="B452" s="81"/>
      <c r="C452" s="82"/>
      <c r="D452" s="82"/>
      <c r="E452" s="82"/>
      <c r="F452" s="82"/>
      <c r="G452" s="82"/>
      <c r="H452" s="81"/>
      <c r="I452" s="81"/>
      <c r="J452" s="81"/>
      <c r="K452" s="81"/>
      <c r="L452" s="88"/>
      <c r="M452" s="13"/>
      <c r="N452" s="14"/>
      <c r="O452" s="14"/>
      <c r="P452" s="13"/>
    </row>
    <row r="453" s="7" customFormat="1" spans="1:16">
      <c r="A453" s="80"/>
      <c r="B453" s="81"/>
      <c r="C453" s="82"/>
      <c r="D453" s="82"/>
      <c r="E453" s="82"/>
      <c r="F453" s="82"/>
      <c r="G453" s="82"/>
      <c r="H453" s="81"/>
      <c r="I453" s="81"/>
      <c r="J453" s="81"/>
      <c r="K453" s="81"/>
      <c r="L453" s="88"/>
      <c r="M453" s="13"/>
      <c r="N453" s="14"/>
      <c r="O453" s="14"/>
      <c r="P453" s="13"/>
    </row>
    <row r="454" s="7" customFormat="1" spans="1:16">
      <c r="A454" s="80"/>
      <c r="B454" s="81"/>
      <c r="C454" s="82"/>
      <c r="D454" s="82"/>
      <c r="E454" s="82"/>
      <c r="F454" s="82"/>
      <c r="G454" s="82"/>
      <c r="H454" s="81"/>
      <c r="I454" s="81"/>
      <c r="J454" s="81"/>
      <c r="K454" s="81"/>
      <c r="L454" s="88"/>
      <c r="M454" s="13"/>
      <c r="N454" s="14"/>
      <c r="O454" s="14"/>
      <c r="P454" s="13"/>
    </row>
    <row r="455" s="7" customFormat="1" spans="1:16">
      <c r="A455" s="80"/>
      <c r="B455" s="81"/>
      <c r="C455" s="82"/>
      <c r="D455" s="82"/>
      <c r="E455" s="82"/>
      <c r="F455" s="82"/>
      <c r="G455" s="82"/>
      <c r="H455" s="81"/>
      <c r="I455" s="81"/>
      <c r="J455" s="81"/>
      <c r="K455" s="81"/>
      <c r="L455" s="88"/>
      <c r="M455" s="13"/>
      <c r="N455" s="14"/>
      <c r="O455" s="14"/>
      <c r="P455" s="13"/>
    </row>
    <row r="456" s="7" customFormat="1" spans="1:16">
      <c r="A456" s="80"/>
      <c r="B456" s="81"/>
      <c r="C456" s="82"/>
      <c r="D456" s="82"/>
      <c r="E456" s="82"/>
      <c r="F456" s="82"/>
      <c r="G456" s="82"/>
      <c r="H456" s="81"/>
      <c r="I456" s="81"/>
      <c r="J456" s="81"/>
      <c r="K456" s="81"/>
      <c r="L456" s="88"/>
      <c r="M456" s="13"/>
      <c r="N456" s="14"/>
      <c r="O456" s="14"/>
      <c r="P456" s="13"/>
    </row>
    <row r="457" s="7" customFormat="1" spans="1:16">
      <c r="A457" s="80"/>
      <c r="B457" s="81"/>
      <c r="C457" s="82"/>
      <c r="D457" s="82"/>
      <c r="E457" s="82"/>
      <c r="F457" s="82"/>
      <c r="G457" s="82"/>
      <c r="H457" s="81"/>
      <c r="I457" s="81"/>
      <c r="J457" s="81"/>
      <c r="K457" s="81"/>
      <c r="L457" s="88"/>
      <c r="M457" s="13"/>
      <c r="N457" s="14"/>
      <c r="O457" s="14"/>
      <c r="P457" s="13"/>
    </row>
    <row r="458" s="7" customFormat="1" spans="1:16">
      <c r="A458" s="80"/>
      <c r="B458" s="81"/>
      <c r="C458" s="82"/>
      <c r="D458" s="82"/>
      <c r="E458" s="82"/>
      <c r="F458" s="82"/>
      <c r="G458" s="82"/>
      <c r="H458" s="81"/>
      <c r="I458" s="81"/>
      <c r="J458" s="81"/>
      <c r="K458" s="81"/>
      <c r="L458" s="88"/>
      <c r="M458" s="13"/>
      <c r="N458" s="14"/>
      <c r="O458" s="14"/>
      <c r="P458" s="13"/>
    </row>
    <row r="459" s="7" customFormat="1" spans="1:16">
      <c r="A459" s="80"/>
      <c r="B459" s="81"/>
      <c r="C459" s="82"/>
      <c r="D459" s="82"/>
      <c r="E459" s="82"/>
      <c r="F459" s="82"/>
      <c r="G459" s="82"/>
      <c r="H459" s="81"/>
      <c r="I459" s="81"/>
      <c r="J459" s="81"/>
      <c r="K459" s="81"/>
      <c r="L459" s="88"/>
      <c r="M459" s="13"/>
      <c r="N459" s="14"/>
      <c r="O459" s="14"/>
      <c r="P459" s="13"/>
    </row>
    <row r="460" s="7" customFormat="1" spans="1:16">
      <c r="A460" s="80"/>
      <c r="B460" s="81"/>
      <c r="C460" s="82"/>
      <c r="D460" s="82"/>
      <c r="E460" s="82"/>
      <c r="F460" s="82"/>
      <c r="G460" s="82"/>
      <c r="H460" s="81"/>
      <c r="I460" s="81"/>
      <c r="J460" s="81"/>
      <c r="K460" s="81"/>
      <c r="L460" s="88"/>
      <c r="M460" s="13"/>
      <c r="N460" s="14"/>
      <c r="O460" s="14"/>
      <c r="P460" s="13"/>
    </row>
    <row r="461" s="7" customFormat="1" spans="1:16">
      <c r="A461" s="80"/>
      <c r="B461" s="81"/>
      <c r="C461" s="82"/>
      <c r="D461" s="82"/>
      <c r="E461" s="82"/>
      <c r="F461" s="82"/>
      <c r="G461" s="82"/>
      <c r="H461" s="81"/>
      <c r="I461" s="81"/>
      <c r="J461" s="81"/>
      <c r="K461" s="81"/>
      <c r="L461" s="88"/>
      <c r="M461" s="13"/>
      <c r="N461" s="14"/>
      <c r="O461" s="14"/>
      <c r="P461" s="13"/>
    </row>
    <row r="462" s="7" customFormat="1" spans="1:16">
      <c r="A462" s="80"/>
      <c r="B462" s="81"/>
      <c r="C462" s="82"/>
      <c r="D462" s="82"/>
      <c r="E462" s="82"/>
      <c r="F462" s="82"/>
      <c r="G462" s="82"/>
      <c r="H462" s="81"/>
      <c r="I462" s="81"/>
      <c r="J462" s="81"/>
      <c r="K462" s="81"/>
      <c r="L462" s="88"/>
      <c r="M462" s="13"/>
      <c r="N462" s="14"/>
      <c r="O462" s="14"/>
      <c r="P462" s="13"/>
    </row>
    <row r="463" s="7" customFormat="1" spans="1:16">
      <c r="A463" s="80"/>
      <c r="B463" s="81"/>
      <c r="C463" s="82"/>
      <c r="D463" s="82"/>
      <c r="E463" s="82"/>
      <c r="F463" s="82"/>
      <c r="G463" s="82"/>
      <c r="H463" s="81"/>
      <c r="I463" s="81"/>
      <c r="J463" s="81"/>
      <c r="K463" s="81"/>
      <c r="L463" s="88"/>
      <c r="M463" s="13"/>
      <c r="N463" s="14"/>
      <c r="O463" s="14"/>
      <c r="P463" s="13"/>
    </row>
    <row r="464" s="7" customFormat="1" spans="1:16">
      <c r="A464" s="80"/>
      <c r="B464" s="81"/>
      <c r="C464" s="82"/>
      <c r="D464" s="82"/>
      <c r="E464" s="82"/>
      <c r="F464" s="82"/>
      <c r="G464" s="82"/>
      <c r="H464" s="81"/>
      <c r="I464" s="81"/>
      <c r="J464" s="81"/>
      <c r="K464" s="81"/>
      <c r="L464" s="88"/>
      <c r="M464" s="13"/>
      <c r="N464" s="14"/>
      <c r="O464" s="14"/>
      <c r="P464" s="13"/>
    </row>
    <row r="465" s="7" customFormat="1" spans="1:16">
      <c r="A465" s="80"/>
      <c r="B465" s="81"/>
      <c r="C465" s="82"/>
      <c r="D465" s="82"/>
      <c r="E465" s="82"/>
      <c r="F465" s="82"/>
      <c r="G465" s="82"/>
      <c r="H465" s="81"/>
      <c r="I465" s="81"/>
      <c r="J465" s="81"/>
      <c r="K465" s="81"/>
      <c r="L465" s="88"/>
      <c r="M465" s="13"/>
      <c r="N465" s="14"/>
      <c r="O465" s="14"/>
      <c r="P465" s="13"/>
    </row>
    <row r="466" s="7" customFormat="1" spans="1:16">
      <c r="A466" s="80"/>
      <c r="B466" s="81"/>
      <c r="C466" s="82"/>
      <c r="D466" s="82"/>
      <c r="E466" s="82"/>
      <c r="F466" s="82"/>
      <c r="G466" s="82"/>
      <c r="H466" s="81"/>
      <c r="I466" s="81"/>
      <c r="J466" s="81"/>
      <c r="K466" s="81"/>
      <c r="L466" s="88"/>
      <c r="M466" s="13"/>
      <c r="N466" s="14"/>
      <c r="O466" s="14"/>
      <c r="P466" s="13"/>
    </row>
    <row r="467" s="7" customFormat="1" spans="1:16">
      <c r="A467" s="80"/>
      <c r="B467" s="81"/>
      <c r="C467" s="82"/>
      <c r="D467" s="82"/>
      <c r="E467" s="82"/>
      <c r="F467" s="82"/>
      <c r="G467" s="82"/>
      <c r="H467" s="81"/>
      <c r="I467" s="81"/>
      <c r="J467" s="81"/>
      <c r="K467" s="81"/>
      <c r="L467" s="88"/>
      <c r="M467" s="13"/>
      <c r="N467" s="14"/>
      <c r="O467" s="14"/>
      <c r="P467" s="13"/>
    </row>
    <row r="468" s="7" customFormat="1" spans="1:16">
      <c r="A468" s="80"/>
      <c r="B468" s="81"/>
      <c r="C468" s="82"/>
      <c r="D468" s="82"/>
      <c r="E468" s="82"/>
      <c r="F468" s="82"/>
      <c r="G468" s="82"/>
      <c r="H468" s="81"/>
      <c r="I468" s="81"/>
      <c r="J468" s="81"/>
      <c r="K468" s="81"/>
      <c r="L468" s="88"/>
      <c r="M468" s="13"/>
      <c r="N468" s="14"/>
      <c r="O468" s="14"/>
      <c r="P468" s="13"/>
    </row>
    <row r="469" s="7" customFormat="1" spans="1:16">
      <c r="A469" s="80"/>
      <c r="B469" s="81"/>
      <c r="C469" s="82"/>
      <c r="D469" s="82"/>
      <c r="E469" s="82"/>
      <c r="F469" s="82"/>
      <c r="G469" s="82"/>
      <c r="H469" s="81"/>
      <c r="I469" s="81"/>
      <c r="J469" s="81"/>
      <c r="K469" s="81"/>
      <c r="L469" s="88"/>
      <c r="M469" s="13"/>
      <c r="N469" s="14"/>
      <c r="O469" s="14"/>
      <c r="P469" s="13"/>
    </row>
    <row r="470" s="7" customFormat="1" spans="1:16">
      <c r="A470" s="80"/>
      <c r="B470" s="81"/>
      <c r="C470" s="82"/>
      <c r="D470" s="82"/>
      <c r="E470" s="82"/>
      <c r="F470" s="82"/>
      <c r="G470" s="82"/>
      <c r="H470" s="81"/>
      <c r="I470" s="81"/>
      <c r="J470" s="81"/>
      <c r="K470" s="81"/>
      <c r="L470" s="88"/>
      <c r="M470" s="13"/>
      <c r="N470" s="14"/>
      <c r="O470" s="14"/>
      <c r="P470" s="13"/>
    </row>
    <row r="471" s="7" customFormat="1" spans="1:16">
      <c r="A471" s="80"/>
      <c r="B471" s="81"/>
      <c r="C471" s="82"/>
      <c r="D471" s="82"/>
      <c r="E471" s="82"/>
      <c r="F471" s="82"/>
      <c r="G471" s="82"/>
      <c r="H471" s="81"/>
      <c r="I471" s="81"/>
      <c r="J471" s="81"/>
      <c r="K471" s="81"/>
      <c r="L471" s="88"/>
      <c r="M471" s="13"/>
      <c r="N471" s="14"/>
      <c r="O471" s="14"/>
      <c r="P471" s="13"/>
    </row>
    <row r="472" s="7" customFormat="1" spans="1:16">
      <c r="A472" s="80"/>
      <c r="B472" s="81"/>
      <c r="C472" s="82"/>
      <c r="D472" s="82"/>
      <c r="E472" s="82"/>
      <c r="F472" s="82"/>
      <c r="G472" s="82"/>
      <c r="H472" s="81"/>
      <c r="I472" s="81"/>
      <c r="J472" s="81"/>
      <c r="K472" s="81"/>
      <c r="L472" s="88"/>
      <c r="M472" s="13"/>
      <c r="N472" s="14"/>
      <c r="O472" s="14"/>
      <c r="P472" s="13"/>
    </row>
    <row r="473" s="7" customFormat="1" spans="1:16">
      <c r="A473" s="80"/>
      <c r="B473" s="81"/>
      <c r="C473" s="82"/>
      <c r="D473" s="82"/>
      <c r="E473" s="82"/>
      <c r="F473" s="82"/>
      <c r="G473" s="82"/>
      <c r="H473" s="81"/>
      <c r="I473" s="81"/>
      <c r="J473" s="81"/>
      <c r="K473" s="81"/>
      <c r="L473" s="88"/>
      <c r="M473" s="13"/>
      <c r="N473" s="14"/>
      <c r="O473" s="14"/>
      <c r="P473" s="13"/>
    </row>
    <row r="474" s="7" customFormat="1" spans="1:16">
      <c r="A474" s="80"/>
      <c r="B474" s="81"/>
      <c r="C474" s="82"/>
      <c r="D474" s="82"/>
      <c r="E474" s="82"/>
      <c r="F474" s="82"/>
      <c r="G474" s="82"/>
      <c r="H474" s="81"/>
      <c r="I474" s="81"/>
      <c r="J474" s="81"/>
      <c r="K474" s="81"/>
      <c r="L474" s="88"/>
      <c r="M474" s="13"/>
      <c r="N474" s="14"/>
      <c r="O474" s="14"/>
      <c r="P474" s="13"/>
    </row>
    <row r="475" s="7" customFormat="1" spans="1:16">
      <c r="A475" s="80"/>
      <c r="B475" s="81"/>
      <c r="C475" s="82"/>
      <c r="D475" s="82"/>
      <c r="E475" s="82"/>
      <c r="F475" s="82"/>
      <c r="G475" s="82"/>
      <c r="H475" s="81"/>
      <c r="I475" s="81"/>
      <c r="J475" s="81"/>
      <c r="K475" s="81"/>
      <c r="L475" s="88"/>
      <c r="M475" s="13"/>
      <c r="N475" s="14"/>
      <c r="O475" s="14"/>
      <c r="P475" s="13"/>
    </row>
    <row r="476" s="7" customFormat="1" spans="1:16">
      <c r="A476" s="80"/>
      <c r="B476" s="81"/>
      <c r="C476" s="82"/>
      <c r="D476" s="82"/>
      <c r="E476" s="82"/>
      <c r="F476" s="82"/>
      <c r="G476" s="82"/>
      <c r="H476" s="81"/>
      <c r="I476" s="81"/>
      <c r="J476" s="81"/>
      <c r="K476" s="81"/>
      <c r="L476" s="88"/>
      <c r="M476" s="13"/>
      <c r="N476" s="14"/>
      <c r="O476" s="14"/>
      <c r="P476" s="13"/>
    </row>
    <row r="477" s="7" customFormat="1" spans="1:16">
      <c r="A477" s="80"/>
      <c r="B477" s="81"/>
      <c r="C477" s="82"/>
      <c r="D477" s="82"/>
      <c r="E477" s="82"/>
      <c r="F477" s="82"/>
      <c r="G477" s="82"/>
      <c r="H477" s="81"/>
      <c r="I477" s="81"/>
      <c r="J477" s="81"/>
      <c r="K477" s="81"/>
      <c r="L477" s="88"/>
      <c r="M477" s="13"/>
      <c r="N477" s="14"/>
      <c r="O477" s="14"/>
      <c r="P477" s="13"/>
    </row>
    <row r="478" s="7" customFormat="1" spans="1:16">
      <c r="A478" s="80"/>
      <c r="B478" s="81"/>
      <c r="C478" s="82"/>
      <c r="D478" s="82"/>
      <c r="E478" s="82"/>
      <c r="F478" s="82"/>
      <c r="G478" s="82"/>
      <c r="H478" s="81"/>
      <c r="I478" s="81"/>
      <c r="J478" s="81"/>
      <c r="K478" s="81"/>
      <c r="L478" s="88"/>
      <c r="M478" s="13"/>
      <c r="N478" s="14"/>
      <c r="O478" s="14"/>
      <c r="P478" s="13"/>
    </row>
    <row r="479" s="7" customFormat="1" spans="1:16">
      <c r="A479" s="80"/>
      <c r="B479" s="81"/>
      <c r="C479" s="82"/>
      <c r="D479" s="82"/>
      <c r="E479" s="82"/>
      <c r="F479" s="82"/>
      <c r="G479" s="82"/>
      <c r="H479" s="81"/>
      <c r="I479" s="81"/>
      <c r="J479" s="81"/>
      <c r="K479" s="81"/>
      <c r="L479" s="88"/>
      <c r="M479" s="13"/>
      <c r="N479" s="14"/>
      <c r="O479" s="14"/>
      <c r="P479" s="13"/>
    </row>
    <row r="480" s="7" customFormat="1" spans="1:16">
      <c r="A480" s="80"/>
      <c r="B480" s="81"/>
      <c r="C480" s="82"/>
      <c r="D480" s="82"/>
      <c r="E480" s="82"/>
      <c r="F480" s="82"/>
      <c r="G480" s="82"/>
      <c r="H480" s="81"/>
      <c r="I480" s="81"/>
      <c r="J480" s="81"/>
      <c r="K480" s="81"/>
      <c r="L480" s="88"/>
      <c r="M480" s="13"/>
      <c r="N480" s="14"/>
      <c r="O480" s="14"/>
      <c r="P480" s="13"/>
    </row>
    <row r="481" s="7" customFormat="1" spans="1:16">
      <c r="A481" s="80"/>
      <c r="B481" s="81"/>
      <c r="C481" s="82"/>
      <c r="D481" s="82"/>
      <c r="E481" s="82"/>
      <c r="F481" s="82"/>
      <c r="G481" s="82"/>
      <c r="H481" s="81"/>
      <c r="I481" s="81"/>
      <c r="J481" s="81"/>
      <c r="K481" s="81"/>
      <c r="L481" s="88"/>
      <c r="M481" s="13"/>
      <c r="N481" s="14"/>
      <c r="O481" s="14"/>
      <c r="P481" s="13"/>
    </row>
    <row r="482" s="7" customFormat="1" spans="1:16">
      <c r="A482" s="80"/>
      <c r="B482" s="81"/>
      <c r="C482" s="82"/>
      <c r="D482" s="82"/>
      <c r="E482" s="82"/>
      <c r="F482" s="82"/>
      <c r="G482" s="82"/>
      <c r="H482" s="81"/>
      <c r="I482" s="81"/>
      <c r="J482" s="81"/>
      <c r="K482" s="81"/>
      <c r="L482" s="88"/>
      <c r="M482" s="13"/>
      <c r="N482" s="14"/>
      <c r="O482" s="14"/>
      <c r="P482" s="13"/>
    </row>
    <row r="483" s="7" customFormat="1" spans="1:16">
      <c r="A483" s="80"/>
      <c r="B483" s="81"/>
      <c r="C483" s="82"/>
      <c r="D483" s="82"/>
      <c r="E483" s="82"/>
      <c r="F483" s="82"/>
      <c r="G483" s="82"/>
      <c r="H483" s="81"/>
      <c r="I483" s="81"/>
      <c r="J483" s="81"/>
      <c r="K483" s="81"/>
      <c r="L483" s="88"/>
      <c r="M483" s="13"/>
      <c r="N483" s="14"/>
      <c r="O483" s="14"/>
      <c r="P483" s="13"/>
    </row>
    <row r="484" s="7" customFormat="1" spans="1:16">
      <c r="A484" s="80"/>
      <c r="B484" s="81"/>
      <c r="C484" s="82"/>
      <c r="D484" s="82"/>
      <c r="E484" s="82"/>
      <c r="F484" s="82"/>
      <c r="G484" s="82"/>
      <c r="H484" s="81"/>
      <c r="I484" s="81"/>
      <c r="J484" s="81"/>
      <c r="K484" s="81"/>
      <c r="L484" s="88"/>
      <c r="M484" s="13"/>
      <c r="N484" s="14"/>
      <c r="O484" s="14"/>
      <c r="P484" s="13"/>
    </row>
    <row r="485" s="7" customFormat="1" spans="1:16">
      <c r="A485" s="80"/>
      <c r="B485" s="81"/>
      <c r="C485" s="82"/>
      <c r="D485" s="82"/>
      <c r="E485" s="82"/>
      <c r="F485" s="82"/>
      <c r="G485" s="82"/>
      <c r="H485" s="81"/>
      <c r="I485" s="81"/>
      <c r="J485" s="81"/>
      <c r="K485" s="81"/>
      <c r="L485" s="88"/>
      <c r="M485" s="13"/>
      <c r="N485" s="14"/>
      <c r="O485" s="14"/>
      <c r="P485" s="13"/>
    </row>
    <row r="486" s="7" customFormat="1" spans="1:16">
      <c r="A486" s="80"/>
      <c r="B486" s="81"/>
      <c r="C486" s="82"/>
      <c r="D486" s="82"/>
      <c r="E486" s="82"/>
      <c r="F486" s="82"/>
      <c r="G486" s="82"/>
      <c r="H486" s="81"/>
      <c r="I486" s="81"/>
      <c r="J486" s="81"/>
      <c r="K486" s="81"/>
      <c r="L486" s="88"/>
      <c r="M486" s="13"/>
      <c r="N486" s="14"/>
      <c r="O486" s="14"/>
      <c r="P486" s="13"/>
    </row>
    <row r="487" s="7" customFormat="1" spans="1:16">
      <c r="A487" s="80"/>
      <c r="B487" s="81"/>
      <c r="C487" s="82"/>
      <c r="D487" s="82"/>
      <c r="E487" s="82"/>
      <c r="F487" s="82"/>
      <c r="G487" s="82"/>
      <c r="H487" s="81"/>
      <c r="I487" s="81"/>
      <c r="J487" s="81"/>
      <c r="K487" s="81"/>
      <c r="L487" s="88"/>
      <c r="M487" s="13"/>
      <c r="N487" s="14"/>
      <c r="O487" s="14"/>
      <c r="P487" s="13"/>
    </row>
    <row r="488" s="7" customFormat="1" spans="1:16">
      <c r="A488" s="80"/>
      <c r="B488" s="81"/>
      <c r="C488" s="82"/>
      <c r="D488" s="82"/>
      <c r="E488" s="82"/>
      <c r="F488" s="82"/>
      <c r="G488" s="82"/>
      <c r="H488" s="81"/>
      <c r="I488" s="81"/>
      <c r="J488" s="81"/>
      <c r="K488" s="81"/>
      <c r="L488" s="88"/>
      <c r="M488" s="13"/>
      <c r="N488" s="14"/>
      <c r="O488" s="14"/>
      <c r="P488" s="13"/>
    </row>
    <row r="489" s="7" customFormat="1" spans="1:16">
      <c r="A489" s="80"/>
      <c r="B489" s="81"/>
      <c r="C489" s="82"/>
      <c r="D489" s="82"/>
      <c r="E489" s="82"/>
      <c r="F489" s="82"/>
      <c r="G489" s="82"/>
      <c r="H489" s="81"/>
      <c r="I489" s="81"/>
      <c r="J489" s="81"/>
      <c r="K489" s="81"/>
      <c r="L489" s="88"/>
      <c r="M489" s="13"/>
      <c r="N489" s="14"/>
      <c r="O489" s="14"/>
      <c r="P489" s="13"/>
    </row>
    <row r="490" s="7" customFormat="1" spans="1:16">
      <c r="A490" s="80"/>
      <c r="B490" s="81"/>
      <c r="C490" s="82"/>
      <c r="D490" s="82"/>
      <c r="E490" s="82"/>
      <c r="F490" s="82"/>
      <c r="G490" s="82"/>
      <c r="H490" s="81"/>
      <c r="I490" s="81"/>
      <c r="J490" s="81"/>
      <c r="K490" s="81"/>
      <c r="L490" s="88"/>
      <c r="M490" s="13"/>
      <c r="N490" s="14"/>
      <c r="O490" s="14"/>
      <c r="P490" s="13"/>
    </row>
    <row r="491" s="7" customFormat="1" spans="1:16">
      <c r="A491" s="80"/>
      <c r="B491" s="81"/>
      <c r="C491" s="82"/>
      <c r="D491" s="82"/>
      <c r="E491" s="82"/>
      <c r="F491" s="82"/>
      <c r="G491" s="82"/>
      <c r="H491" s="81"/>
      <c r="I491" s="81"/>
      <c r="J491" s="81"/>
      <c r="K491" s="81"/>
      <c r="L491" s="88"/>
      <c r="M491" s="13"/>
      <c r="N491" s="14"/>
      <c r="O491" s="14"/>
      <c r="P491" s="13"/>
    </row>
    <row r="492" s="7" customFormat="1" spans="1:16">
      <c r="A492" s="80"/>
      <c r="B492" s="81"/>
      <c r="C492" s="82"/>
      <c r="D492" s="82"/>
      <c r="E492" s="82"/>
      <c r="F492" s="82"/>
      <c r="G492" s="82"/>
      <c r="H492" s="81"/>
      <c r="I492" s="81"/>
      <c r="J492" s="81"/>
      <c r="K492" s="81"/>
      <c r="L492" s="88"/>
      <c r="M492" s="13"/>
      <c r="N492" s="14"/>
      <c r="O492" s="14"/>
      <c r="P492" s="13"/>
    </row>
    <row r="493" s="7" customFormat="1" spans="1:16">
      <c r="A493" s="80"/>
      <c r="B493" s="81"/>
      <c r="C493" s="82"/>
      <c r="D493" s="82"/>
      <c r="E493" s="82"/>
      <c r="F493" s="82"/>
      <c r="G493" s="82"/>
      <c r="H493" s="81"/>
      <c r="I493" s="81"/>
      <c r="J493" s="81"/>
      <c r="K493" s="81"/>
      <c r="L493" s="88"/>
      <c r="M493" s="13"/>
      <c r="N493" s="14"/>
      <c r="O493" s="14"/>
      <c r="P493" s="13"/>
    </row>
    <row r="494" s="7" customFormat="1" spans="1:16">
      <c r="A494" s="80"/>
      <c r="B494" s="81"/>
      <c r="C494" s="82"/>
      <c r="D494" s="82"/>
      <c r="E494" s="82"/>
      <c r="F494" s="82"/>
      <c r="G494" s="82"/>
      <c r="H494" s="81"/>
      <c r="I494" s="81"/>
      <c r="J494" s="81"/>
      <c r="K494" s="81"/>
      <c r="L494" s="88"/>
      <c r="M494" s="13"/>
      <c r="N494" s="14"/>
      <c r="O494" s="14"/>
      <c r="P494" s="13"/>
    </row>
    <row r="495" s="7" customFormat="1" spans="1:16">
      <c r="A495" s="80"/>
      <c r="B495" s="81"/>
      <c r="C495" s="82"/>
      <c r="D495" s="82"/>
      <c r="E495" s="82"/>
      <c r="F495" s="82"/>
      <c r="G495" s="82"/>
      <c r="H495" s="81"/>
      <c r="I495" s="81"/>
      <c r="J495" s="81"/>
      <c r="K495" s="81"/>
      <c r="L495" s="88"/>
      <c r="M495" s="13"/>
      <c r="N495" s="14"/>
      <c r="O495" s="14"/>
      <c r="P495" s="13"/>
    </row>
    <row r="496" s="7" customFormat="1" spans="1:16">
      <c r="A496" s="80"/>
      <c r="B496" s="81"/>
      <c r="C496" s="82"/>
      <c r="D496" s="82"/>
      <c r="E496" s="82"/>
      <c r="F496" s="82"/>
      <c r="G496" s="82"/>
      <c r="H496" s="81"/>
      <c r="I496" s="81"/>
      <c r="J496" s="81"/>
      <c r="K496" s="81"/>
      <c r="L496" s="88"/>
      <c r="M496" s="13"/>
      <c r="N496" s="14"/>
      <c r="O496" s="14"/>
      <c r="P496" s="13"/>
    </row>
    <row r="497" s="7" customFormat="1" spans="1:16">
      <c r="A497" s="80"/>
      <c r="B497" s="81"/>
      <c r="C497" s="82"/>
      <c r="D497" s="82"/>
      <c r="E497" s="82"/>
      <c r="F497" s="82"/>
      <c r="G497" s="82"/>
      <c r="H497" s="81"/>
      <c r="I497" s="81"/>
      <c r="J497" s="81"/>
      <c r="K497" s="81"/>
      <c r="L497" s="88"/>
      <c r="M497" s="13"/>
      <c r="N497" s="14"/>
      <c r="O497" s="14"/>
      <c r="P497" s="13"/>
    </row>
    <row r="498" s="7" customFormat="1" spans="1:16">
      <c r="A498" s="80"/>
      <c r="B498" s="81"/>
      <c r="C498" s="82"/>
      <c r="D498" s="82"/>
      <c r="E498" s="82"/>
      <c r="F498" s="82"/>
      <c r="G498" s="82"/>
      <c r="H498" s="81"/>
      <c r="I498" s="81"/>
      <c r="J498" s="81"/>
      <c r="K498" s="81"/>
      <c r="L498" s="88"/>
      <c r="M498" s="13"/>
      <c r="N498" s="14"/>
      <c r="O498" s="14"/>
      <c r="P498" s="13"/>
    </row>
    <row r="499" s="7" customFormat="1" spans="1:16">
      <c r="A499" s="80"/>
      <c r="B499" s="81"/>
      <c r="C499" s="82"/>
      <c r="D499" s="82"/>
      <c r="E499" s="82"/>
      <c r="F499" s="82"/>
      <c r="G499" s="82"/>
      <c r="H499" s="81"/>
      <c r="I499" s="81"/>
      <c r="J499" s="81"/>
      <c r="K499" s="81"/>
      <c r="L499" s="88"/>
      <c r="M499" s="13"/>
      <c r="N499" s="14"/>
      <c r="O499" s="14"/>
      <c r="P499" s="13"/>
    </row>
    <row r="500" s="7" customFormat="1" spans="1:16">
      <c r="A500" s="80"/>
      <c r="B500" s="81"/>
      <c r="C500" s="82"/>
      <c r="D500" s="82"/>
      <c r="E500" s="82"/>
      <c r="F500" s="82"/>
      <c r="G500" s="82"/>
      <c r="H500" s="81"/>
      <c r="I500" s="81"/>
      <c r="J500" s="81"/>
      <c r="K500" s="81"/>
      <c r="L500" s="88"/>
      <c r="M500" s="13"/>
      <c r="N500" s="14"/>
      <c r="O500" s="14"/>
      <c r="P500" s="13"/>
    </row>
    <row r="501" s="7" customFormat="1" spans="1:16">
      <c r="A501" s="80"/>
      <c r="B501" s="81"/>
      <c r="C501" s="82"/>
      <c r="D501" s="82"/>
      <c r="E501" s="82"/>
      <c r="F501" s="82"/>
      <c r="G501" s="82"/>
      <c r="H501" s="81"/>
      <c r="I501" s="81"/>
      <c r="J501" s="81"/>
      <c r="K501" s="81"/>
      <c r="L501" s="88"/>
      <c r="M501" s="13"/>
      <c r="N501" s="14"/>
      <c r="O501" s="14"/>
      <c r="P501" s="13"/>
    </row>
    <row r="502" s="7" customFormat="1" spans="1:16">
      <c r="A502" s="80"/>
      <c r="B502" s="81"/>
      <c r="C502" s="82"/>
      <c r="D502" s="82"/>
      <c r="E502" s="82"/>
      <c r="F502" s="82"/>
      <c r="G502" s="82"/>
      <c r="H502" s="81"/>
      <c r="I502" s="81"/>
      <c r="J502" s="81"/>
      <c r="K502" s="81"/>
      <c r="L502" s="88"/>
      <c r="M502" s="13"/>
      <c r="N502" s="14"/>
      <c r="O502" s="14"/>
      <c r="P502" s="13"/>
    </row>
    <row r="503" s="7" customFormat="1" spans="1:16">
      <c r="A503" s="80"/>
      <c r="B503" s="81"/>
      <c r="C503" s="82"/>
      <c r="D503" s="82"/>
      <c r="E503" s="82"/>
      <c r="F503" s="82"/>
      <c r="G503" s="82"/>
      <c r="H503" s="81"/>
      <c r="I503" s="81"/>
      <c r="J503" s="81"/>
      <c r="K503" s="81"/>
      <c r="L503" s="88"/>
      <c r="M503" s="13"/>
      <c r="N503" s="14"/>
      <c r="O503" s="14"/>
      <c r="P503" s="13"/>
    </row>
    <row r="504" s="7" customFormat="1" spans="1:16">
      <c r="A504" s="80"/>
      <c r="B504" s="81"/>
      <c r="C504" s="82"/>
      <c r="D504" s="82"/>
      <c r="E504" s="82"/>
      <c r="F504" s="82"/>
      <c r="G504" s="82"/>
      <c r="H504" s="81"/>
      <c r="I504" s="81"/>
      <c r="J504" s="81"/>
      <c r="K504" s="81"/>
      <c r="L504" s="88"/>
      <c r="M504" s="13"/>
      <c r="N504" s="14"/>
      <c r="O504" s="14"/>
      <c r="P504" s="13"/>
    </row>
    <row r="505" s="7" customFormat="1" spans="1:16">
      <c r="A505" s="80"/>
      <c r="B505" s="81"/>
      <c r="C505" s="82"/>
      <c r="D505" s="82"/>
      <c r="E505" s="82"/>
      <c r="F505" s="82"/>
      <c r="G505" s="82"/>
      <c r="H505" s="81"/>
      <c r="I505" s="81"/>
      <c r="J505" s="81"/>
      <c r="K505" s="81"/>
      <c r="L505" s="88"/>
      <c r="M505" s="13"/>
      <c r="N505" s="14"/>
      <c r="O505" s="14"/>
      <c r="P505" s="13"/>
    </row>
    <row r="506" s="7" customFormat="1" spans="1:16">
      <c r="A506" s="80"/>
      <c r="B506" s="81"/>
      <c r="C506" s="82"/>
      <c r="D506" s="82"/>
      <c r="E506" s="82"/>
      <c r="F506" s="82"/>
      <c r="G506" s="82"/>
      <c r="H506" s="81"/>
      <c r="I506" s="81"/>
      <c r="J506" s="81"/>
      <c r="K506" s="81"/>
      <c r="L506" s="88"/>
      <c r="M506" s="13"/>
      <c r="N506" s="14"/>
      <c r="O506" s="14"/>
      <c r="P506" s="13"/>
    </row>
    <row r="507" s="7" customFormat="1" spans="1:16">
      <c r="A507" s="80"/>
      <c r="B507" s="81"/>
      <c r="C507" s="82"/>
      <c r="D507" s="82"/>
      <c r="E507" s="82"/>
      <c r="F507" s="82"/>
      <c r="G507" s="82"/>
      <c r="H507" s="81"/>
      <c r="I507" s="81"/>
      <c r="J507" s="81"/>
      <c r="K507" s="81"/>
      <c r="L507" s="88"/>
      <c r="M507" s="13"/>
      <c r="N507" s="14"/>
      <c r="O507" s="14"/>
      <c r="P507" s="13"/>
    </row>
    <row r="508" s="7" customFormat="1" spans="1:16">
      <c r="A508" s="80"/>
      <c r="B508" s="81"/>
      <c r="C508" s="82"/>
      <c r="D508" s="82"/>
      <c r="E508" s="82"/>
      <c r="F508" s="82"/>
      <c r="G508" s="82"/>
      <c r="H508" s="81"/>
      <c r="I508" s="81"/>
      <c r="J508" s="81"/>
      <c r="K508" s="81"/>
      <c r="L508" s="88"/>
      <c r="M508" s="13"/>
      <c r="N508" s="14"/>
      <c r="O508" s="14"/>
      <c r="P508" s="13"/>
    </row>
    <row r="509" s="7" customFormat="1" spans="1:16">
      <c r="A509" s="80"/>
      <c r="B509" s="81"/>
      <c r="C509" s="82"/>
      <c r="D509" s="82"/>
      <c r="E509" s="82"/>
      <c r="F509" s="82"/>
      <c r="G509" s="82"/>
      <c r="H509" s="81"/>
      <c r="I509" s="81"/>
      <c r="J509" s="81"/>
      <c r="K509" s="81"/>
      <c r="L509" s="88"/>
      <c r="M509" s="13"/>
      <c r="N509" s="14"/>
      <c r="O509" s="14"/>
      <c r="P509" s="13"/>
    </row>
    <row r="510" s="7" customFormat="1" spans="1:16">
      <c r="A510" s="80"/>
      <c r="B510" s="81"/>
      <c r="C510" s="82"/>
      <c r="D510" s="82"/>
      <c r="E510" s="82"/>
      <c r="F510" s="82"/>
      <c r="G510" s="82"/>
      <c r="H510" s="81"/>
      <c r="I510" s="81"/>
      <c r="J510" s="81"/>
      <c r="K510" s="81"/>
      <c r="L510" s="88"/>
      <c r="M510" s="13"/>
      <c r="N510" s="14"/>
      <c r="O510" s="14"/>
      <c r="P510" s="13"/>
    </row>
    <row r="511" s="7" customFormat="1" spans="1:16">
      <c r="A511" s="80"/>
      <c r="B511" s="81"/>
      <c r="C511" s="82"/>
      <c r="D511" s="82"/>
      <c r="E511" s="82"/>
      <c r="F511" s="82"/>
      <c r="G511" s="82"/>
      <c r="H511" s="81"/>
      <c r="I511" s="81"/>
      <c r="J511" s="81"/>
      <c r="K511" s="81"/>
      <c r="L511" s="88"/>
      <c r="M511" s="13"/>
      <c r="N511" s="14"/>
      <c r="O511" s="14"/>
      <c r="P511" s="13"/>
    </row>
    <row r="512" s="7" customFormat="1" spans="1:16">
      <c r="A512" s="80"/>
      <c r="B512" s="81"/>
      <c r="C512" s="82"/>
      <c r="D512" s="82"/>
      <c r="E512" s="82"/>
      <c r="F512" s="82"/>
      <c r="G512" s="82"/>
      <c r="H512" s="81"/>
      <c r="I512" s="81"/>
      <c r="J512" s="81"/>
      <c r="K512" s="81"/>
      <c r="L512" s="88"/>
      <c r="M512" s="13"/>
      <c r="N512" s="14"/>
      <c r="O512" s="14"/>
      <c r="P512" s="13"/>
    </row>
    <row r="513" s="7" customFormat="1" spans="1:16">
      <c r="A513" s="80"/>
      <c r="B513" s="81"/>
      <c r="C513" s="82"/>
      <c r="D513" s="82"/>
      <c r="E513" s="82"/>
      <c r="F513" s="82"/>
      <c r="G513" s="82"/>
      <c r="H513" s="81"/>
      <c r="I513" s="81"/>
      <c r="J513" s="81"/>
      <c r="K513" s="81"/>
      <c r="L513" s="88"/>
      <c r="M513" s="13"/>
      <c r="N513" s="14"/>
      <c r="O513" s="14"/>
      <c r="P513" s="13"/>
    </row>
    <row r="514" s="7" customFormat="1" spans="1:16">
      <c r="A514" s="80"/>
      <c r="B514" s="81"/>
      <c r="C514" s="82"/>
      <c r="D514" s="82"/>
      <c r="E514" s="82"/>
      <c r="F514" s="82"/>
      <c r="G514" s="82"/>
      <c r="H514" s="81"/>
      <c r="I514" s="81"/>
      <c r="J514" s="81"/>
      <c r="K514" s="81"/>
      <c r="L514" s="88"/>
      <c r="M514" s="13"/>
      <c r="N514" s="14"/>
      <c r="O514" s="14"/>
      <c r="P514" s="13"/>
    </row>
    <row r="515" s="7" customFormat="1" spans="1:16">
      <c r="A515" s="80"/>
      <c r="B515" s="81"/>
      <c r="C515" s="82"/>
      <c r="D515" s="82"/>
      <c r="E515" s="82"/>
      <c r="F515" s="82"/>
      <c r="G515" s="82"/>
      <c r="H515" s="81"/>
      <c r="I515" s="81"/>
      <c r="J515" s="81"/>
      <c r="K515" s="81"/>
      <c r="L515" s="88"/>
      <c r="M515" s="13"/>
      <c r="N515" s="14"/>
      <c r="O515" s="14"/>
      <c r="P515" s="13"/>
    </row>
    <row r="516" s="7" customFormat="1" spans="1:16">
      <c r="A516" s="80"/>
      <c r="B516" s="81"/>
      <c r="C516" s="82"/>
      <c r="D516" s="82"/>
      <c r="E516" s="82"/>
      <c r="F516" s="82"/>
      <c r="G516" s="82"/>
      <c r="H516" s="81"/>
      <c r="I516" s="81"/>
      <c r="J516" s="81"/>
      <c r="K516" s="81"/>
      <c r="L516" s="88"/>
      <c r="M516" s="13"/>
      <c r="N516" s="14"/>
      <c r="O516" s="14"/>
      <c r="P516" s="13"/>
    </row>
    <row r="517" s="7" customFormat="1" spans="1:16">
      <c r="A517" s="80"/>
      <c r="B517" s="81"/>
      <c r="C517" s="82"/>
      <c r="D517" s="82"/>
      <c r="E517" s="82"/>
      <c r="F517" s="82"/>
      <c r="G517" s="82"/>
      <c r="H517" s="81"/>
      <c r="I517" s="81"/>
      <c r="J517" s="81"/>
      <c r="K517" s="81"/>
      <c r="L517" s="88"/>
      <c r="M517" s="13"/>
      <c r="N517" s="14"/>
      <c r="O517" s="14"/>
      <c r="P517" s="13"/>
    </row>
    <row r="518" s="7" customFormat="1" spans="1:16">
      <c r="A518" s="80"/>
      <c r="B518" s="81"/>
      <c r="C518" s="82"/>
      <c r="D518" s="82"/>
      <c r="E518" s="82"/>
      <c r="F518" s="82"/>
      <c r="G518" s="82"/>
      <c r="H518" s="81"/>
      <c r="I518" s="81"/>
      <c r="J518" s="81"/>
      <c r="K518" s="81"/>
      <c r="L518" s="88"/>
      <c r="M518" s="13"/>
      <c r="N518" s="14"/>
      <c r="O518" s="14"/>
      <c r="P518" s="13"/>
    </row>
    <row r="519" s="7" customFormat="1" spans="1:16">
      <c r="A519" s="80"/>
      <c r="B519" s="81"/>
      <c r="C519" s="82"/>
      <c r="D519" s="82"/>
      <c r="E519" s="82"/>
      <c r="F519" s="82"/>
      <c r="G519" s="82"/>
      <c r="H519" s="81"/>
      <c r="I519" s="81"/>
      <c r="J519" s="81"/>
      <c r="K519" s="81"/>
      <c r="L519" s="88"/>
      <c r="M519" s="13"/>
      <c r="N519" s="14"/>
      <c r="O519" s="14"/>
      <c r="P519" s="13"/>
    </row>
    <row r="520" s="7" customFormat="1" spans="1:16">
      <c r="A520" s="80"/>
      <c r="B520" s="81"/>
      <c r="C520" s="82"/>
      <c r="D520" s="82"/>
      <c r="E520" s="82"/>
      <c r="F520" s="82"/>
      <c r="G520" s="82"/>
      <c r="H520" s="81"/>
      <c r="I520" s="81"/>
      <c r="J520" s="81"/>
      <c r="K520" s="81"/>
      <c r="L520" s="88"/>
      <c r="M520" s="13"/>
      <c r="N520" s="14"/>
      <c r="O520" s="14"/>
      <c r="P520" s="13"/>
    </row>
    <row r="521" s="7" customFormat="1" spans="1:16">
      <c r="A521" s="80"/>
      <c r="B521" s="81"/>
      <c r="C521" s="82"/>
      <c r="D521" s="82"/>
      <c r="E521" s="82"/>
      <c r="F521" s="82"/>
      <c r="G521" s="82"/>
      <c r="H521" s="81"/>
      <c r="I521" s="81"/>
      <c r="J521" s="81"/>
      <c r="K521" s="81"/>
      <c r="L521" s="88"/>
      <c r="M521" s="13"/>
      <c r="N521" s="14"/>
      <c r="O521" s="14"/>
      <c r="P521" s="13"/>
    </row>
    <row r="522" s="7" customFormat="1" spans="1:16">
      <c r="A522" s="80"/>
      <c r="B522" s="81"/>
      <c r="C522" s="82"/>
      <c r="D522" s="82"/>
      <c r="E522" s="82"/>
      <c r="F522" s="82"/>
      <c r="G522" s="82"/>
      <c r="H522" s="81"/>
      <c r="I522" s="81"/>
      <c r="J522" s="81"/>
      <c r="K522" s="81"/>
      <c r="L522" s="88"/>
      <c r="M522" s="13"/>
      <c r="N522" s="14"/>
      <c r="O522" s="14"/>
      <c r="P522" s="13"/>
    </row>
    <row r="523" s="7" customFormat="1" spans="1:16">
      <c r="A523" s="80"/>
      <c r="B523" s="81"/>
      <c r="C523" s="82"/>
      <c r="D523" s="82"/>
      <c r="E523" s="82"/>
      <c r="F523" s="82"/>
      <c r="G523" s="82"/>
      <c r="H523" s="81"/>
      <c r="I523" s="81"/>
      <c r="J523" s="81"/>
      <c r="K523" s="81"/>
      <c r="L523" s="88"/>
      <c r="M523" s="13"/>
      <c r="N523" s="14"/>
      <c r="O523" s="14"/>
      <c r="P523" s="13"/>
    </row>
    <row r="524" s="7" customFormat="1" spans="1:16">
      <c r="A524" s="80"/>
      <c r="B524" s="81"/>
      <c r="C524" s="82"/>
      <c r="D524" s="82"/>
      <c r="E524" s="82"/>
      <c r="F524" s="82"/>
      <c r="G524" s="82"/>
      <c r="H524" s="81"/>
      <c r="I524" s="81"/>
      <c r="J524" s="81"/>
      <c r="K524" s="81"/>
      <c r="L524" s="88"/>
      <c r="M524" s="13"/>
      <c r="N524" s="14"/>
      <c r="O524" s="14"/>
      <c r="P524" s="13"/>
    </row>
    <row r="525" s="7" customFormat="1" spans="1:16">
      <c r="A525" s="80"/>
      <c r="B525" s="81"/>
      <c r="C525" s="82"/>
      <c r="D525" s="82"/>
      <c r="E525" s="82"/>
      <c r="F525" s="82"/>
      <c r="G525" s="82"/>
      <c r="H525" s="81"/>
      <c r="I525" s="81"/>
      <c r="J525" s="81"/>
      <c r="K525" s="81"/>
      <c r="L525" s="88"/>
      <c r="M525" s="13"/>
      <c r="N525" s="14"/>
      <c r="O525" s="14"/>
      <c r="P525" s="13"/>
    </row>
    <row r="526" s="7" customFormat="1" spans="1:16">
      <c r="A526" s="80"/>
      <c r="B526" s="81"/>
      <c r="C526" s="82"/>
      <c r="D526" s="82"/>
      <c r="E526" s="82"/>
      <c r="F526" s="82"/>
      <c r="G526" s="82"/>
      <c r="H526" s="81"/>
      <c r="I526" s="81"/>
      <c r="J526" s="81"/>
      <c r="K526" s="81"/>
      <c r="L526" s="88"/>
      <c r="M526" s="13"/>
      <c r="N526" s="14"/>
      <c r="O526" s="14"/>
      <c r="P526" s="13"/>
    </row>
    <row r="527" s="7" customFormat="1" spans="1:16">
      <c r="A527" s="80"/>
      <c r="B527" s="81"/>
      <c r="C527" s="82"/>
      <c r="D527" s="82"/>
      <c r="E527" s="82"/>
      <c r="F527" s="82"/>
      <c r="G527" s="82"/>
      <c r="H527" s="81"/>
      <c r="I527" s="81"/>
      <c r="J527" s="81"/>
      <c r="K527" s="81"/>
      <c r="L527" s="88"/>
      <c r="M527" s="13"/>
      <c r="N527" s="14"/>
      <c r="O527" s="14"/>
      <c r="P527" s="13"/>
    </row>
    <row r="528" s="7" customFormat="1" spans="1:16">
      <c r="A528" s="80"/>
      <c r="B528" s="81"/>
      <c r="C528" s="82"/>
      <c r="D528" s="82"/>
      <c r="E528" s="82"/>
      <c r="F528" s="82"/>
      <c r="G528" s="82"/>
      <c r="H528" s="81"/>
      <c r="I528" s="81"/>
      <c r="J528" s="81"/>
      <c r="K528" s="81"/>
      <c r="L528" s="88"/>
      <c r="M528" s="13"/>
      <c r="N528" s="14"/>
      <c r="O528" s="14"/>
      <c r="P528" s="13"/>
    </row>
    <row r="529" s="7" customFormat="1" spans="1:16">
      <c r="A529" s="80"/>
      <c r="B529" s="81"/>
      <c r="C529" s="82"/>
      <c r="D529" s="82"/>
      <c r="E529" s="82"/>
      <c r="F529" s="82"/>
      <c r="G529" s="82"/>
      <c r="H529" s="81"/>
      <c r="I529" s="81"/>
      <c r="J529" s="81"/>
      <c r="K529" s="81"/>
      <c r="L529" s="88"/>
      <c r="M529" s="13"/>
      <c r="N529" s="14"/>
      <c r="O529" s="14"/>
      <c r="P529" s="13"/>
    </row>
    <row r="530" s="7" customFormat="1" spans="1:16">
      <c r="A530" s="80"/>
      <c r="B530" s="81"/>
      <c r="C530" s="82"/>
      <c r="D530" s="82"/>
      <c r="E530" s="82"/>
      <c r="F530" s="82"/>
      <c r="G530" s="82"/>
      <c r="H530" s="81"/>
      <c r="I530" s="81"/>
      <c r="J530" s="81"/>
      <c r="K530" s="81"/>
      <c r="L530" s="88"/>
      <c r="M530" s="13"/>
      <c r="N530" s="14"/>
      <c r="O530" s="14"/>
      <c r="P530" s="13"/>
    </row>
    <row r="531" s="7" customFormat="1" spans="1:16">
      <c r="A531" s="80"/>
      <c r="B531" s="81"/>
      <c r="C531" s="82"/>
      <c r="D531" s="82"/>
      <c r="E531" s="82"/>
      <c r="F531" s="82"/>
      <c r="G531" s="82"/>
      <c r="H531" s="81"/>
      <c r="I531" s="81"/>
      <c r="J531" s="81"/>
      <c r="K531" s="81"/>
      <c r="L531" s="88"/>
      <c r="M531" s="13"/>
      <c r="N531" s="14"/>
      <c r="O531" s="14"/>
      <c r="P531" s="13"/>
    </row>
    <row r="532" s="7" customFormat="1" spans="1:16">
      <c r="A532" s="80"/>
      <c r="B532" s="81"/>
      <c r="C532" s="82"/>
      <c r="D532" s="82"/>
      <c r="E532" s="82"/>
      <c r="F532" s="82"/>
      <c r="G532" s="82"/>
      <c r="H532" s="81"/>
      <c r="I532" s="81"/>
      <c r="J532" s="81"/>
      <c r="K532" s="81"/>
      <c r="L532" s="88"/>
      <c r="M532" s="13"/>
      <c r="N532" s="14"/>
      <c r="O532" s="14"/>
      <c r="P532" s="13"/>
    </row>
    <row r="533" s="7" customFormat="1" spans="1:16">
      <c r="A533" s="80"/>
      <c r="B533" s="81"/>
      <c r="C533" s="82"/>
      <c r="D533" s="82"/>
      <c r="E533" s="82"/>
      <c r="F533" s="82"/>
      <c r="G533" s="82"/>
      <c r="H533" s="81"/>
      <c r="I533" s="81"/>
      <c r="J533" s="81"/>
      <c r="K533" s="81"/>
      <c r="L533" s="88"/>
      <c r="M533" s="13"/>
      <c r="N533" s="14"/>
      <c r="O533" s="14"/>
      <c r="P533" s="13"/>
    </row>
    <row r="534" s="7" customFormat="1" spans="1:16">
      <c r="A534" s="80"/>
      <c r="B534" s="81"/>
      <c r="C534" s="82"/>
      <c r="D534" s="82"/>
      <c r="E534" s="82"/>
      <c r="F534" s="82"/>
      <c r="G534" s="82"/>
      <c r="H534" s="81"/>
      <c r="I534" s="81"/>
      <c r="J534" s="81"/>
      <c r="K534" s="81"/>
      <c r="L534" s="88"/>
      <c r="M534" s="13"/>
      <c r="N534" s="14"/>
      <c r="O534" s="14"/>
      <c r="P534" s="13"/>
    </row>
    <row r="535" s="7" customFormat="1" spans="1:16">
      <c r="A535" s="80"/>
      <c r="B535" s="81"/>
      <c r="C535" s="82"/>
      <c r="D535" s="82"/>
      <c r="E535" s="82"/>
      <c r="F535" s="82"/>
      <c r="G535" s="82"/>
      <c r="H535" s="81"/>
      <c r="I535" s="81"/>
      <c r="J535" s="81"/>
      <c r="K535" s="81"/>
      <c r="L535" s="88"/>
      <c r="M535" s="13"/>
      <c r="N535" s="14"/>
      <c r="O535" s="14"/>
      <c r="P535" s="13"/>
    </row>
    <row r="536" s="7" customFormat="1" spans="1:16">
      <c r="A536" s="80"/>
      <c r="B536" s="81"/>
      <c r="C536" s="82"/>
      <c r="D536" s="82"/>
      <c r="E536" s="82"/>
      <c r="F536" s="82"/>
      <c r="G536" s="82"/>
      <c r="H536" s="81"/>
      <c r="I536" s="81"/>
      <c r="J536" s="81"/>
      <c r="K536" s="81"/>
      <c r="L536" s="88"/>
      <c r="M536" s="13"/>
      <c r="N536" s="14"/>
      <c r="O536" s="14"/>
      <c r="P536" s="13"/>
    </row>
    <row r="537" s="7" customFormat="1" spans="1:16">
      <c r="A537" s="80"/>
      <c r="B537" s="81"/>
      <c r="C537" s="82"/>
      <c r="D537" s="82"/>
      <c r="E537" s="82"/>
      <c r="F537" s="82"/>
      <c r="G537" s="82"/>
      <c r="H537" s="81"/>
      <c r="I537" s="81"/>
      <c r="J537" s="81"/>
      <c r="K537" s="81"/>
      <c r="L537" s="88"/>
      <c r="M537" s="13"/>
      <c r="N537" s="14"/>
      <c r="O537" s="14"/>
      <c r="P537" s="13"/>
    </row>
    <row r="538" s="7" customFormat="1" spans="1:16">
      <c r="A538" s="80"/>
      <c r="B538" s="81"/>
      <c r="C538" s="82"/>
      <c r="D538" s="82"/>
      <c r="E538" s="82"/>
      <c r="F538" s="82"/>
      <c r="G538" s="82"/>
      <c r="H538" s="81"/>
      <c r="I538" s="81"/>
      <c r="J538" s="81"/>
      <c r="K538" s="81"/>
      <c r="L538" s="88"/>
      <c r="M538" s="13"/>
      <c r="N538" s="14"/>
      <c r="O538" s="14"/>
      <c r="P538" s="13"/>
    </row>
    <row r="539" s="7" customFormat="1" spans="1:16">
      <c r="A539" s="80"/>
      <c r="B539" s="81"/>
      <c r="C539" s="82"/>
      <c r="D539" s="82"/>
      <c r="E539" s="82"/>
      <c r="F539" s="82"/>
      <c r="G539" s="82"/>
      <c r="H539" s="81"/>
      <c r="I539" s="81"/>
      <c r="J539" s="81"/>
      <c r="K539" s="81"/>
      <c r="L539" s="88"/>
      <c r="M539" s="13"/>
      <c r="N539" s="14"/>
      <c r="O539" s="14"/>
      <c r="P539" s="13"/>
    </row>
    <row r="540" s="7" customFormat="1" spans="1:16">
      <c r="A540" s="80"/>
      <c r="B540" s="81"/>
      <c r="C540" s="82"/>
      <c r="D540" s="82"/>
      <c r="E540" s="82"/>
      <c r="F540" s="82"/>
      <c r="G540" s="82"/>
      <c r="H540" s="81"/>
      <c r="I540" s="81"/>
      <c r="J540" s="81"/>
      <c r="K540" s="81"/>
      <c r="L540" s="88"/>
      <c r="M540" s="13"/>
      <c r="N540" s="14"/>
      <c r="O540" s="14"/>
      <c r="P540" s="13"/>
    </row>
    <row r="541" s="7" customFormat="1" spans="1:16">
      <c r="A541" s="80"/>
      <c r="B541" s="81"/>
      <c r="C541" s="82"/>
      <c r="D541" s="82"/>
      <c r="E541" s="82"/>
      <c r="F541" s="82"/>
      <c r="G541" s="82"/>
      <c r="H541" s="81"/>
      <c r="I541" s="81"/>
      <c r="J541" s="81"/>
      <c r="K541" s="81"/>
      <c r="L541" s="88"/>
      <c r="M541" s="13"/>
      <c r="N541" s="14"/>
      <c r="O541" s="14"/>
      <c r="P541" s="13"/>
    </row>
    <row r="542" s="7" customFormat="1" spans="1:16">
      <c r="A542" s="80"/>
      <c r="B542" s="81"/>
      <c r="C542" s="82"/>
      <c r="D542" s="82"/>
      <c r="E542" s="82"/>
      <c r="F542" s="82"/>
      <c r="G542" s="82"/>
      <c r="H542" s="81"/>
      <c r="I542" s="81"/>
      <c r="J542" s="81"/>
      <c r="K542" s="81"/>
      <c r="L542" s="88"/>
      <c r="M542" s="13"/>
      <c r="N542" s="14"/>
      <c r="O542" s="14"/>
      <c r="P542" s="13"/>
    </row>
    <row r="543" s="7" customFormat="1" spans="1:16">
      <c r="A543" s="80"/>
      <c r="B543" s="81"/>
      <c r="C543" s="82"/>
      <c r="D543" s="82"/>
      <c r="E543" s="82"/>
      <c r="F543" s="82"/>
      <c r="G543" s="82"/>
      <c r="H543" s="81"/>
      <c r="I543" s="81"/>
      <c r="J543" s="81"/>
      <c r="K543" s="81"/>
      <c r="L543" s="88"/>
      <c r="M543" s="13"/>
      <c r="N543" s="14"/>
      <c r="O543" s="14"/>
      <c r="P543" s="13"/>
    </row>
    <row r="544" s="7" customFormat="1" spans="1:16">
      <c r="A544" s="80"/>
      <c r="B544" s="81"/>
      <c r="C544" s="82"/>
      <c r="D544" s="82"/>
      <c r="E544" s="82"/>
      <c r="F544" s="82"/>
      <c r="G544" s="82"/>
      <c r="H544" s="81"/>
      <c r="I544" s="81"/>
      <c r="J544" s="81"/>
      <c r="K544" s="81"/>
      <c r="L544" s="88"/>
      <c r="M544" s="13"/>
      <c r="N544" s="14"/>
      <c r="O544" s="14"/>
      <c r="P544" s="13"/>
    </row>
    <row r="545" s="7" customFormat="1" spans="1:16">
      <c r="A545" s="80"/>
      <c r="B545" s="81"/>
      <c r="C545" s="82"/>
      <c r="D545" s="82"/>
      <c r="E545" s="82"/>
      <c r="F545" s="82"/>
      <c r="G545" s="82"/>
      <c r="H545" s="81"/>
      <c r="I545" s="81"/>
      <c r="J545" s="81"/>
      <c r="K545" s="81"/>
      <c r="L545" s="88"/>
      <c r="M545" s="13"/>
      <c r="N545" s="14"/>
      <c r="O545" s="14"/>
      <c r="P545" s="13"/>
    </row>
    <row r="546" s="7" customFormat="1" spans="1:16">
      <c r="A546" s="80"/>
      <c r="B546" s="81"/>
      <c r="C546" s="82"/>
      <c r="D546" s="82"/>
      <c r="E546" s="82"/>
      <c r="F546" s="82"/>
      <c r="G546" s="82"/>
      <c r="H546" s="81"/>
      <c r="I546" s="81"/>
      <c r="J546" s="81"/>
      <c r="K546" s="81"/>
      <c r="L546" s="88"/>
      <c r="M546" s="13"/>
      <c r="N546" s="14"/>
      <c r="O546" s="14"/>
      <c r="P546" s="13"/>
    </row>
    <row r="547" s="7" customFormat="1" spans="1:16">
      <c r="A547" s="80"/>
      <c r="B547" s="81"/>
      <c r="C547" s="82"/>
      <c r="D547" s="82"/>
      <c r="E547" s="82"/>
      <c r="F547" s="82"/>
      <c r="G547" s="82"/>
      <c r="H547" s="81"/>
      <c r="I547" s="81"/>
      <c r="J547" s="81"/>
      <c r="K547" s="81"/>
      <c r="L547" s="88"/>
      <c r="M547" s="13"/>
      <c r="N547" s="14"/>
      <c r="O547" s="14"/>
      <c r="P547" s="13"/>
    </row>
    <row r="548" s="7" customFormat="1" spans="1:16">
      <c r="A548" s="80"/>
      <c r="B548" s="81"/>
      <c r="C548" s="82"/>
      <c r="D548" s="82"/>
      <c r="E548" s="82"/>
      <c r="F548" s="82"/>
      <c r="G548" s="82"/>
      <c r="H548" s="81"/>
      <c r="I548" s="81"/>
      <c r="J548" s="81"/>
      <c r="K548" s="81"/>
      <c r="L548" s="88"/>
      <c r="M548" s="13"/>
      <c r="N548" s="14"/>
      <c r="O548" s="14"/>
      <c r="P548" s="13"/>
    </row>
    <row r="549" s="7" customFormat="1" spans="1:16">
      <c r="A549" s="80"/>
      <c r="B549" s="81"/>
      <c r="C549" s="82"/>
      <c r="D549" s="82"/>
      <c r="E549" s="82"/>
      <c r="F549" s="82"/>
      <c r="G549" s="82"/>
      <c r="H549" s="81"/>
      <c r="I549" s="81"/>
      <c r="J549" s="81"/>
      <c r="K549" s="81"/>
      <c r="L549" s="88"/>
      <c r="M549" s="13"/>
      <c r="N549" s="14"/>
      <c r="O549" s="14"/>
      <c r="P549" s="13"/>
    </row>
    <row r="550" s="7" customFormat="1" spans="1:16">
      <c r="A550" s="80"/>
      <c r="B550" s="81"/>
      <c r="C550" s="82"/>
      <c r="D550" s="82"/>
      <c r="E550" s="82"/>
      <c r="F550" s="82"/>
      <c r="G550" s="82"/>
      <c r="H550" s="81"/>
      <c r="I550" s="81"/>
      <c r="J550" s="81"/>
      <c r="K550" s="81"/>
      <c r="L550" s="88"/>
      <c r="M550" s="13"/>
      <c r="N550" s="14"/>
      <c r="O550" s="14"/>
      <c r="P550" s="13"/>
    </row>
    <row r="551" s="7" customFormat="1" spans="1:16">
      <c r="A551" s="80"/>
      <c r="B551" s="81"/>
      <c r="C551" s="82"/>
      <c r="D551" s="82"/>
      <c r="E551" s="82"/>
      <c r="F551" s="82"/>
      <c r="G551" s="82"/>
      <c r="H551" s="81"/>
      <c r="I551" s="81"/>
      <c r="J551" s="81"/>
      <c r="K551" s="81"/>
      <c r="L551" s="88"/>
      <c r="M551" s="13"/>
      <c r="N551" s="14"/>
      <c r="O551" s="14"/>
      <c r="P551" s="13"/>
    </row>
    <row r="552" s="7" customFormat="1" spans="1:16">
      <c r="A552" s="80"/>
      <c r="B552" s="81"/>
      <c r="C552" s="82"/>
      <c r="D552" s="82"/>
      <c r="E552" s="82"/>
      <c r="F552" s="82"/>
      <c r="G552" s="82"/>
      <c r="H552" s="81"/>
      <c r="I552" s="81"/>
      <c r="J552" s="81"/>
      <c r="K552" s="81"/>
      <c r="L552" s="88"/>
      <c r="M552" s="13"/>
      <c r="N552" s="14"/>
      <c r="O552" s="14"/>
      <c r="P552" s="13"/>
    </row>
    <row r="553" s="7" customFormat="1" spans="1:16">
      <c r="A553" s="80"/>
      <c r="B553" s="81"/>
      <c r="C553" s="82"/>
      <c r="D553" s="82"/>
      <c r="E553" s="82"/>
      <c r="F553" s="82"/>
      <c r="G553" s="82"/>
      <c r="H553" s="81"/>
      <c r="I553" s="81"/>
      <c r="J553" s="81"/>
      <c r="K553" s="81"/>
      <c r="L553" s="88"/>
      <c r="M553" s="13"/>
      <c r="N553" s="14"/>
      <c r="O553" s="14"/>
      <c r="P553" s="13"/>
    </row>
    <row r="554" s="7" customFormat="1" spans="1:16">
      <c r="A554" s="80"/>
      <c r="B554" s="81"/>
      <c r="C554" s="82"/>
      <c r="D554" s="82"/>
      <c r="E554" s="82"/>
      <c r="F554" s="82"/>
      <c r="G554" s="82"/>
      <c r="H554" s="81"/>
      <c r="I554" s="81"/>
      <c r="J554" s="81"/>
      <c r="K554" s="81"/>
      <c r="L554" s="88"/>
      <c r="M554" s="13"/>
      <c r="N554" s="14"/>
      <c r="O554" s="14"/>
      <c r="P554" s="13"/>
    </row>
    <row r="555" s="7" customFormat="1" spans="1:16">
      <c r="A555" s="80"/>
      <c r="B555" s="81"/>
      <c r="C555" s="82"/>
      <c r="D555" s="82"/>
      <c r="E555" s="82"/>
      <c r="F555" s="82"/>
      <c r="G555" s="82"/>
      <c r="H555" s="81"/>
      <c r="I555" s="81"/>
      <c r="J555" s="81"/>
      <c r="K555" s="81"/>
      <c r="L555" s="88"/>
      <c r="M555" s="13"/>
      <c r="N555" s="14"/>
      <c r="O555" s="14"/>
      <c r="P555" s="13"/>
    </row>
    <row r="556" s="7" customFormat="1" spans="1:16">
      <c r="A556" s="80"/>
      <c r="B556" s="81"/>
      <c r="C556" s="82"/>
      <c r="D556" s="82"/>
      <c r="E556" s="82"/>
      <c r="F556" s="82"/>
      <c r="G556" s="82"/>
      <c r="H556" s="81"/>
      <c r="I556" s="81"/>
      <c r="J556" s="81"/>
      <c r="K556" s="81"/>
      <c r="L556" s="88"/>
      <c r="M556" s="13"/>
      <c r="N556" s="14"/>
      <c r="O556" s="14"/>
      <c r="P556" s="13"/>
    </row>
    <row r="557" s="7" customFormat="1" spans="1:16">
      <c r="A557" s="80"/>
      <c r="B557" s="81"/>
      <c r="C557" s="82"/>
      <c r="D557" s="82"/>
      <c r="E557" s="82"/>
      <c r="F557" s="82"/>
      <c r="G557" s="82"/>
      <c r="H557" s="81"/>
      <c r="I557" s="81"/>
      <c r="J557" s="81"/>
      <c r="K557" s="81"/>
      <c r="L557" s="88"/>
      <c r="M557" s="13"/>
      <c r="N557" s="14"/>
      <c r="O557" s="14"/>
      <c r="P557" s="13"/>
    </row>
    <row r="558" s="7" customFormat="1" spans="1:16">
      <c r="A558" s="80"/>
      <c r="B558" s="81"/>
      <c r="C558" s="82"/>
      <c r="D558" s="82"/>
      <c r="E558" s="82"/>
      <c r="F558" s="82"/>
      <c r="G558" s="82"/>
      <c r="H558" s="81"/>
      <c r="I558" s="81"/>
      <c r="J558" s="81"/>
      <c r="K558" s="81"/>
      <c r="L558" s="88"/>
      <c r="M558" s="13"/>
      <c r="N558" s="14"/>
      <c r="O558" s="14"/>
      <c r="P558" s="13"/>
    </row>
    <row r="559" s="7" customFormat="1" spans="1:16">
      <c r="A559" s="80"/>
      <c r="B559" s="81"/>
      <c r="C559" s="82"/>
      <c r="D559" s="82"/>
      <c r="E559" s="82"/>
      <c r="F559" s="82"/>
      <c r="G559" s="82"/>
      <c r="H559" s="81"/>
      <c r="I559" s="81"/>
      <c r="J559" s="81"/>
      <c r="K559" s="81"/>
      <c r="L559" s="88"/>
      <c r="M559" s="13"/>
      <c r="N559" s="14"/>
      <c r="O559" s="14"/>
      <c r="P559" s="13"/>
    </row>
    <row r="560" s="7" customFormat="1" spans="1:16">
      <c r="A560" s="80"/>
      <c r="B560" s="81"/>
      <c r="C560" s="82"/>
      <c r="D560" s="82"/>
      <c r="E560" s="82"/>
      <c r="F560" s="82"/>
      <c r="G560" s="82"/>
      <c r="H560" s="81"/>
      <c r="I560" s="81"/>
      <c r="J560" s="81"/>
      <c r="K560" s="81"/>
      <c r="L560" s="88"/>
      <c r="M560" s="13"/>
      <c r="N560" s="14"/>
      <c r="O560" s="14"/>
      <c r="P560" s="13"/>
    </row>
    <row r="561" s="7" customFormat="1" spans="1:16">
      <c r="A561" s="80"/>
      <c r="B561" s="81"/>
      <c r="C561" s="82"/>
      <c r="D561" s="82"/>
      <c r="E561" s="82"/>
      <c r="F561" s="82"/>
      <c r="G561" s="82"/>
      <c r="H561" s="81"/>
      <c r="I561" s="81"/>
      <c r="J561" s="81"/>
      <c r="K561" s="81"/>
      <c r="L561" s="88"/>
      <c r="M561" s="13"/>
      <c r="N561" s="14"/>
      <c r="O561" s="14"/>
      <c r="P561" s="13"/>
    </row>
    <row r="562" s="7" customFormat="1" spans="1:16">
      <c r="A562" s="80"/>
      <c r="B562" s="81"/>
      <c r="C562" s="82"/>
      <c r="D562" s="82"/>
      <c r="E562" s="82"/>
      <c r="F562" s="82"/>
      <c r="G562" s="82"/>
      <c r="H562" s="81"/>
      <c r="I562" s="81"/>
      <c r="J562" s="81"/>
      <c r="K562" s="81"/>
      <c r="L562" s="88"/>
      <c r="M562" s="13"/>
      <c r="N562" s="14"/>
      <c r="O562" s="14"/>
      <c r="P562" s="13"/>
    </row>
    <row r="563" s="7" customFormat="1" spans="1:16">
      <c r="A563" s="80"/>
      <c r="B563" s="81"/>
      <c r="C563" s="82"/>
      <c r="D563" s="82"/>
      <c r="E563" s="82"/>
      <c r="F563" s="82"/>
      <c r="G563" s="82"/>
      <c r="H563" s="81"/>
      <c r="I563" s="81"/>
      <c r="J563" s="81"/>
      <c r="K563" s="81"/>
      <c r="L563" s="88"/>
      <c r="M563" s="13"/>
      <c r="N563" s="14"/>
      <c r="O563" s="14"/>
      <c r="P563" s="13"/>
    </row>
    <row r="564" s="7" customFormat="1" spans="1:16">
      <c r="A564" s="80"/>
      <c r="B564" s="81"/>
      <c r="C564" s="82"/>
      <c r="D564" s="82"/>
      <c r="E564" s="82"/>
      <c r="F564" s="82"/>
      <c r="G564" s="82"/>
      <c r="H564" s="81"/>
      <c r="I564" s="81"/>
      <c r="J564" s="81"/>
      <c r="K564" s="81"/>
      <c r="L564" s="88"/>
      <c r="M564" s="13"/>
      <c r="N564" s="14"/>
      <c r="O564" s="14"/>
      <c r="P564" s="13"/>
    </row>
    <row r="565" s="7" customFormat="1" spans="1:16">
      <c r="A565" s="80"/>
      <c r="B565" s="81"/>
      <c r="C565" s="82"/>
      <c r="D565" s="82"/>
      <c r="E565" s="82"/>
      <c r="F565" s="82"/>
      <c r="G565" s="82"/>
      <c r="H565" s="81"/>
      <c r="I565" s="81"/>
      <c r="J565" s="81"/>
      <c r="K565" s="81"/>
      <c r="L565" s="88"/>
      <c r="M565" s="13"/>
      <c r="N565" s="14"/>
      <c r="O565" s="14"/>
      <c r="P565" s="13"/>
    </row>
    <row r="566" s="7" customFormat="1" spans="1:16">
      <c r="A566" s="80"/>
      <c r="B566" s="81"/>
      <c r="C566" s="82"/>
      <c r="D566" s="82"/>
      <c r="E566" s="82"/>
      <c r="F566" s="82"/>
      <c r="G566" s="82"/>
      <c r="H566" s="81"/>
      <c r="I566" s="81"/>
      <c r="J566" s="81"/>
      <c r="K566" s="81"/>
      <c r="L566" s="88"/>
      <c r="M566" s="13"/>
      <c r="N566" s="14"/>
      <c r="O566" s="14"/>
      <c r="P566" s="13"/>
    </row>
    <row r="567" s="7" customFormat="1" spans="1:16">
      <c r="A567" s="80"/>
      <c r="B567" s="81"/>
      <c r="C567" s="82"/>
      <c r="D567" s="82"/>
      <c r="E567" s="82"/>
      <c r="F567" s="82"/>
      <c r="G567" s="82"/>
      <c r="H567" s="81"/>
      <c r="I567" s="81"/>
      <c r="J567" s="81"/>
      <c r="K567" s="81"/>
      <c r="L567" s="88"/>
      <c r="M567" s="13"/>
      <c r="N567" s="14"/>
      <c r="O567" s="14"/>
      <c r="P567" s="13"/>
    </row>
    <row r="568" s="7" customFormat="1" spans="1:16">
      <c r="A568" s="80"/>
      <c r="B568" s="81"/>
      <c r="C568" s="82"/>
      <c r="D568" s="82"/>
      <c r="E568" s="82"/>
      <c r="F568" s="82"/>
      <c r="G568" s="82"/>
      <c r="H568" s="81"/>
      <c r="I568" s="81"/>
      <c r="J568" s="81"/>
      <c r="K568" s="81"/>
      <c r="L568" s="88"/>
      <c r="M568" s="13"/>
      <c r="N568" s="14"/>
      <c r="O568" s="14"/>
      <c r="P568" s="13"/>
    </row>
    <row r="569" s="7" customFormat="1" spans="1:16">
      <c r="A569" s="80"/>
      <c r="B569" s="81"/>
      <c r="C569" s="82"/>
      <c r="D569" s="82"/>
      <c r="E569" s="82"/>
      <c r="F569" s="82"/>
      <c r="G569" s="82"/>
      <c r="H569" s="81"/>
      <c r="I569" s="81"/>
      <c r="J569" s="81"/>
      <c r="K569" s="81"/>
      <c r="L569" s="88"/>
      <c r="M569" s="13"/>
      <c r="N569" s="14"/>
      <c r="O569" s="14"/>
      <c r="P569" s="13"/>
    </row>
    <row r="570" s="7" customFormat="1" spans="1:16">
      <c r="A570" s="80"/>
      <c r="B570" s="81"/>
      <c r="C570" s="82"/>
      <c r="D570" s="82"/>
      <c r="E570" s="82"/>
      <c r="F570" s="82"/>
      <c r="G570" s="82"/>
      <c r="H570" s="81"/>
      <c r="I570" s="81"/>
      <c r="J570" s="81"/>
      <c r="K570" s="81"/>
      <c r="L570" s="88"/>
      <c r="M570" s="13"/>
      <c r="N570" s="14"/>
      <c r="O570" s="14"/>
      <c r="P570" s="13"/>
    </row>
    <row r="571" s="7" customFormat="1" spans="1:16">
      <c r="A571" s="80"/>
      <c r="B571" s="81"/>
      <c r="C571" s="82"/>
      <c r="D571" s="82"/>
      <c r="E571" s="82"/>
      <c r="F571" s="82"/>
      <c r="G571" s="82"/>
      <c r="H571" s="81"/>
      <c r="I571" s="81"/>
      <c r="J571" s="81"/>
      <c r="K571" s="81"/>
      <c r="L571" s="88"/>
      <c r="M571" s="13"/>
      <c r="N571" s="14"/>
      <c r="O571" s="14"/>
      <c r="P571" s="13"/>
    </row>
    <row r="572" s="7" customFormat="1" spans="1:16">
      <c r="A572" s="80"/>
      <c r="B572" s="81"/>
      <c r="C572" s="82"/>
      <c r="D572" s="82"/>
      <c r="E572" s="82"/>
      <c r="F572" s="82"/>
      <c r="G572" s="82"/>
      <c r="H572" s="81"/>
      <c r="I572" s="81"/>
      <c r="J572" s="81"/>
      <c r="K572" s="81"/>
      <c r="L572" s="88"/>
      <c r="M572" s="13"/>
      <c r="N572" s="14"/>
      <c r="O572" s="14"/>
      <c r="P572" s="13"/>
    </row>
    <row r="573" s="7" customFormat="1" spans="1:16">
      <c r="A573" s="80"/>
      <c r="B573" s="81"/>
      <c r="C573" s="82"/>
      <c r="D573" s="82"/>
      <c r="E573" s="82"/>
      <c r="F573" s="82"/>
      <c r="G573" s="82"/>
      <c r="H573" s="81"/>
      <c r="I573" s="81"/>
      <c r="J573" s="81"/>
      <c r="K573" s="81"/>
      <c r="L573" s="88"/>
      <c r="M573" s="13"/>
      <c r="N573" s="14"/>
      <c r="O573" s="14"/>
      <c r="P573" s="13"/>
    </row>
    <row r="574" s="7" customFormat="1" spans="1:16">
      <c r="A574" s="80"/>
      <c r="B574" s="81"/>
      <c r="C574" s="82"/>
      <c r="D574" s="82"/>
      <c r="E574" s="82"/>
      <c r="F574" s="82"/>
      <c r="G574" s="82"/>
      <c r="H574" s="81"/>
      <c r="I574" s="81"/>
      <c r="J574" s="81"/>
      <c r="K574" s="81"/>
      <c r="L574" s="88"/>
      <c r="M574" s="13"/>
      <c r="N574" s="14"/>
      <c r="O574" s="14"/>
      <c r="P574" s="13"/>
    </row>
    <row r="575" s="7" customFormat="1" spans="1:16">
      <c r="A575" s="80"/>
      <c r="B575" s="81"/>
      <c r="C575" s="82"/>
      <c r="D575" s="82"/>
      <c r="E575" s="82"/>
      <c r="F575" s="82"/>
      <c r="G575" s="82"/>
      <c r="H575" s="81"/>
      <c r="I575" s="81"/>
      <c r="J575" s="81"/>
      <c r="K575" s="81"/>
      <c r="L575" s="88"/>
      <c r="M575" s="13"/>
      <c r="N575" s="14"/>
      <c r="O575" s="14"/>
      <c r="P575" s="13"/>
    </row>
    <row r="576" s="7" customFormat="1" spans="1:16">
      <c r="A576" s="80"/>
      <c r="B576" s="81"/>
      <c r="C576" s="82"/>
      <c r="D576" s="82"/>
      <c r="E576" s="82"/>
      <c r="F576" s="82"/>
      <c r="G576" s="82"/>
      <c r="H576" s="81"/>
      <c r="I576" s="81"/>
      <c r="J576" s="81"/>
      <c r="K576" s="81"/>
      <c r="L576" s="88"/>
      <c r="M576" s="13"/>
      <c r="N576" s="14"/>
      <c r="O576" s="14"/>
      <c r="P576" s="13"/>
    </row>
    <row r="577" s="7" customFormat="1" spans="1:16">
      <c r="A577" s="80"/>
      <c r="B577" s="81"/>
      <c r="C577" s="82"/>
      <c r="D577" s="82"/>
      <c r="E577" s="82"/>
      <c r="F577" s="82"/>
      <c r="G577" s="82"/>
      <c r="H577" s="81"/>
      <c r="I577" s="81"/>
      <c r="J577" s="81"/>
      <c r="K577" s="81"/>
      <c r="L577" s="88"/>
      <c r="M577" s="13"/>
      <c r="N577" s="14"/>
      <c r="O577" s="14"/>
      <c r="P577" s="13"/>
    </row>
    <row r="578" s="7" customFormat="1" spans="1:16">
      <c r="A578" s="80"/>
      <c r="B578" s="81"/>
      <c r="C578" s="82"/>
      <c r="D578" s="82"/>
      <c r="E578" s="82"/>
      <c r="F578" s="82"/>
      <c r="G578" s="82"/>
      <c r="H578" s="81"/>
      <c r="I578" s="81"/>
      <c r="J578" s="81"/>
      <c r="K578" s="81"/>
      <c r="L578" s="88"/>
      <c r="M578" s="13"/>
      <c r="N578" s="14"/>
      <c r="O578" s="14"/>
      <c r="P578" s="13"/>
    </row>
    <row r="579" s="7" customFormat="1" spans="1:16">
      <c r="A579" s="80"/>
      <c r="B579" s="81"/>
      <c r="C579" s="82"/>
      <c r="D579" s="82"/>
      <c r="E579" s="82"/>
      <c r="F579" s="82"/>
      <c r="G579" s="82"/>
      <c r="H579" s="81"/>
      <c r="I579" s="81"/>
      <c r="J579" s="81"/>
      <c r="K579" s="81"/>
      <c r="L579" s="88"/>
      <c r="M579" s="13"/>
      <c r="N579" s="14"/>
      <c r="O579" s="14"/>
      <c r="P579" s="13"/>
    </row>
    <row r="580" s="7" customFormat="1" spans="1:16">
      <c r="A580" s="80"/>
      <c r="B580" s="81"/>
      <c r="C580" s="82"/>
      <c r="D580" s="82"/>
      <c r="E580" s="82"/>
      <c r="F580" s="82"/>
      <c r="G580" s="82"/>
      <c r="H580" s="81"/>
      <c r="I580" s="81"/>
      <c r="J580" s="81"/>
      <c r="K580" s="81"/>
      <c r="L580" s="88"/>
      <c r="M580" s="13"/>
      <c r="N580" s="14"/>
      <c r="O580" s="14"/>
      <c r="P580" s="13"/>
    </row>
    <row r="581" s="7" customFormat="1" spans="1:16">
      <c r="A581" s="80"/>
      <c r="B581" s="81"/>
      <c r="C581" s="82"/>
      <c r="D581" s="82"/>
      <c r="E581" s="82"/>
      <c r="F581" s="82"/>
      <c r="G581" s="82"/>
      <c r="H581" s="81"/>
      <c r="I581" s="81"/>
      <c r="J581" s="81"/>
      <c r="K581" s="81"/>
      <c r="L581" s="88"/>
      <c r="M581" s="13"/>
      <c r="N581" s="14"/>
      <c r="O581" s="14"/>
      <c r="P581" s="13"/>
    </row>
    <row r="582" s="7" customFormat="1" spans="1:16">
      <c r="A582" s="80"/>
      <c r="B582" s="81"/>
      <c r="C582" s="82"/>
      <c r="D582" s="82"/>
      <c r="E582" s="82"/>
      <c r="F582" s="82"/>
      <c r="G582" s="82"/>
      <c r="H582" s="81"/>
      <c r="I582" s="81"/>
      <c r="J582" s="81"/>
      <c r="K582" s="81"/>
      <c r="L582" s="88"/>
      <c r="M582" s="13"/>
      <c r="N582" s="14"/>
      <c r="O582" s="14"/>
      <c r="P582" s="13"/>
    </row>
    <row r="583" s="7" customFormat="1" spans="1:16">
      <c r="A583" s="80"/>
      <c r="B583" s="81"/>
      <c r="C583" s="82"/>
      <c r="D583" s="82"/>
      <c r="E583" s="82"/>
      <c r="F583" s="82"/>
      <c r="G583" s="82"/>
      <c r="H583" s="81"/>
      <c r="I583" s="81"/>
      <c r="J583" s="81"/>
      <c r="K583" s="81"/>
      <c r="L583" s="88"/>
      <c r="M583" s="13"/>
      <c r="N583" s="14"/>
      <c r="O583" s="14"/>
      <c r="P583" s="13"/>
    </row>
    <row r="584" s="7" customFormat="1" spans="1:16">
      <c r="A584" s="80"/>
      <c r="B584" s="81"/>
      <c r="C584" s="82"/>
      <c r="D584" s="82"/>
      <c r="E584" s="82"/>
      <c r="F584" s="82"/>
      <c r="G584" s="82"/>
      <c r="H584" s="81"/>
      <c r="I584" s="81"/>
      <c r="J584" s="81"/>
      <c r="K584" s="81"/>
      <c r="L584" s="88"/>
      <c r="M584" s="13"/>
      <c r="N584" s="14"/>
      <c r="O584" s="14"/>
      <c r="P584" s="13"/>
    </row>
    <row r="585" s="7" customFormat="1" spans="1:16">
      <c r="A585" s="80"/>
      <c r="B585" s="81"/>
      <c r="C585" s="82"/>
      <c r="D585" s="82"/>
      <c r="E585" s="82"/>
      <c r="F585" s="82"/>
      <c r="G585" s="82"/>
      <c r="H585" s="81"/>
      <c r="I585" s="81"/>
      <c r="J585" s="81"/>
      <c r="K585" s="81"/>
      <c r="L585" s="88"/>
      <c r="M585" s="13"/>
      <c r="N585" s="14"/>
      <c r="O585" s="14"/>
      <c r="P585" s="13"/>
    </row>
    <row r="586" s="7" customFormat="1" spans="1:16">
      <c r="A586" s="80"/>
      <c r="B586" s="81"/>
      <c r="C586" s="82"/>
      <c r="D586" s="82"/>
      <c r="E586" s="82"/>
      <c r="F586" s="82"/>
      <c r="G586" s="82"/>
      <c r="H586" s="81"/>
      <c r="I586" s="81"/>
      <c r="J586" s="81"/>
      <c r="K586" s="81"/>
      <c r="L586" s="88"/>
      <c r="M586" s="13"/>
      <c r="N586" s="14"/>
      <c r="O586" s="14"/>
      <c r="P586" s="13"/>
    </row>
    <row r="587" s="7" customFormat="1" spans="1:16">
      <c r="A587" s="80"/>
      <c r="B587" s="81"/>
      <c r="C587" s="82"/>
      <c r="D587" s="82"/>
      <c r="E587" s="82"/>
      <c r="F587" s="82"/>
      <c r="G587" s="82"/>
      <c r="H587" s="81"/>
      <c r="I587" s="81"/>
      <c r="J587" s="81"/>
      <c r="K587" s="81"/>
      <c r="L587" s="88"/>
      <c r="M587" s="13"/>
      <c r="N587" s="14"/>
      <c r="O587" s="14"/>
      <c r="P587" s="13"/>
    </row>
    <row r="588" s="7" customFormat="1" spans="1:16">
      <c r="A588" s="80"/>
      <c r="B588" s="81"/>
      <c r="C588" s="82"/>
      <c r="D588" s="82"/>
      <c r="E588" s="82"/>
      <c r="F588" s="82"/>
      <c r="G588" s="82"/>
      <c r="H588" s="81"/>
      <c r="I588" s="81"/>
      <c r="J588" s="81"/>
      <c r="K588" s="81"/>
      <c r="L588" s="88"/>
      <c r="M588" s="13"/>
      <c r="N588" s="14"/>
      <c r="O588" s="14"/>
      <c r="P588" s="13"/>
    </row>
    <row r="589" s="7" customFormat="1" spans="1:16">
      <c r="A589" s="80"/>
      <c r="B589" s="81"/>
      <c r="C589" s="82"/>
      <c r="D589" s="82"/>
      <c r="E589" s="82"/>
      <c r="F589" s="82"/>
      <c r="G589" s="82"/>
      <c r="H589" s="81"/>
      <c r="I589" s="81"/>
      <c r="J589" s="81"/>
      <c r="K589" s="81"/>
      <c r="L589" s="88"/>
      <c r="M589" s="13"/>
      <c r="N589" s="14"/>
      <c r="O589" s="14"/>
      <c r="P589" s="13"/>
    </row>
    <row r="590" s="7" customFormat="1" spans="1:16">
      <c r="A590" s="80"/>
      <c r="B590" s="81"/>
      <c r="C590" s="82"/>
      <c r="D590" s="82"/>
      <c r="E590" s="82"/>
      <c r="F590" s="82"/>
      <c r="G590" s="82"/>
      <c r="H590" s="81"/>
      <c r="I590" s="81"/>
      <c r="J590" s="81"/>
      <c r="K590" s="81"/>
      <c r="L590" s="88"/>
      <c r="M590" s="13"/>
      <c r="N590" s="14"/>
      <c r="O590" s="14"/>
      <c r="P590" s="13"/>
    </row>
    <row r="591" s="7" customFormat="1" spans="1:16">
      <c r="A591" s="80"/>
      <c r="B591" s="81"/>
      <c r="C591" s="82"/>
      <c r="D591" s="82"/>
      <c r="E591" s="82"/>
      <c r="F591" s="82"/>
      <c r="G591" s="82"/>
      <c r="H591" s="81"/>
      <c r="I591" s="81"/>
      <c r="J591" s="81"/>
      <c r="K591" s="81"/>
      <c r="L591" s="88"/>
      <c r="M591" s="13"/>
      <c r="N591" s="14"/>
      <c r="O591" s="14"/>
      <c r="P591" s="13"/>
    </row>
    <row r="592" s="7" customFormat="1" spans="1:16">
      <c r="A592" s="80"/>
      <c r="B592" s="81"/>
      <c r="C592" s="82"/>
      <c r="D592" s="82"/>
      <c r="E592" s="82"/>
      <c r="F592" s="82"/>
      <c r="G592" s="82"/>
      <c r="H592" s="81"/>
      <c r="I592" s="81"/>
      <c r="J592" s="81"/>
      <c r="K592" s="81"/>
      <c r="L592" s="88"/>
      <c r="M592" s="13"/>
      <c r="N592" s="14"/>
      <c r="O592" s="14"/>
      <c r="P592" s="13"/>
    </row>
    <row r="593" s="7" customFormat="1" spans="1:16">
      <c r="A593" s="80"/>
      <c r="B593" s="81"/>
      <c r="C593" s="82"/>
      <c r="D593" s="82"/>
      <c r="E593" s="82"/>
      <c r="F593" s="82"/>
      <c r="G593" s="82"/>
      <c r="H593" s="81"/>
      <c r="I593" s="81"/>
      <c r="J593" s="81"/>
      <c r="K593" s="81"/>
      <c r="L593" s="88"/>
      <c r="M593" s="13"/>
      <c r="N593" s="14"/>
      <c r="O593" s="14"/>
      <c r="P593" s="13"/>
    </row>
    <row r="594" s="7" customFormat="1" spans="1:16">
      <c r="A594" s="80"/>
      <c r="B594" s="81"/>
      <c r="C594" s="82"/>
      <c r="D594" s="82"/>
      <c r="E594" s="82"/>
      <c r="F594" s="82"/>
      <c r="G594" s="82"/>
      <c r="H594" s="81"/>
      <c r="I594" s="81"/>
      <c r="J594" s="81"/>
      <c r="K594" s="81"/>
      <c r="L594" s="88"/>
      <c r="M594" s="13"/>
      <c r="N594" s="14"/>
      <c r="O594" s="14"/>
      <c r="P594" s="13"/>
    </row>
    <row r="595" s="7" customFormat="1" spans="1:16">
      <c r="A595" s="80"/>
      <c r="B595" s="81"/>
      <c r="C595" s="82"/>
      <c r="D595" s="82"/>
      <c r="E595" s="82"/>
      <c r="F595" s="82"/>
      <c r="G595" s="82"/>
      <c r="H595" s="81"/>
      <c r="I595" s="81"/>
      <c r="J595" s="81"/>
      <c r="K595" s="81"/>
      <c r="L595" s="88"/>
      <c r="M595" s="13"/>
      <c r="N595" s="14"/>
      <c r="O595" s="14"/>
      <c r="P595" s="13"/>
    </row>
    <row r="596" s="7" customFormat="1" spans="1:16">
      <c r="A596" s="80"/>
      <c r="B596" s="81"/>
      <c r="C596" s="82"/>
      <c r="D596" s="82"/>
      <c r="E596" s="82"/>
      <c r="F596" s="82"/>
      <c r="G596" s="82"/>
      <c r="H596" s="81"/>
      <c r="I596" s="81"/>
      <c r="J596" s="81"/>
      <c r="K596" s="81"/>
      <c r="L596" s="88"/>
      <c r="M596" s="13"/>
      <c r="N596" s="14"/>
      <c r="O596" s="14"/>
      <c r="P596" s="13"/>
    </row>
    <row r="597" s="7" customFormat="1" spans="1:16">
      <c r="A597" s="80"/>
      <c r="B597" s="81"/>
      <c r="C597" s="82"/>
      <c r="D597" s="82"/>
      <c r="E597" s="82"/>
      <c r="F597" s="82"/>
      <c r="G597" s="82"/>
      <c r="H597" s="81"/>
      <c r="I597" s="81"/>
      <c r="J597" s="81"/>
      <c r="K597" s="81"/>
      <c r="L597" s="88"/>
      <c r="M597" s="13"/>
      <c r="N597" s="14"/>
      <c r="O597" s="14"/>
      <c r="P597" s="13"/>
    </row>
    <row r="598" s="7" customFormat="1" spans="1:16">
      <c r="A598" s="80"/>
      <c r="B598" s="81"/>
      <c r="C598" s="82"/>
      <c r="D598" s="82"/>
      <c r="E598" s="82"/>
      <c r="F598" s="82"/>
      <c r="G598" s="82"/>
      <c r="H598" s="81"/>
      <c r="I598" s="81"/>
      <c r="J598" s="81"/>
      <c r="K598" s="81"/>
      <c r="L598" s="88"/>
      <c r="M598" s="13"/>
      <c r="N598" s="14"/>
      <c r="O598" s="14"/>
      <c r="P598" s="13"/>
    </row>
    <row r="599" s="7" customFormat="1" spans="1:16">
      <c r="A599" s="80"/>
      <c r="B599" s="81"/>
      <c r="C599" s="82"/>
      <c r="D599" s="82"/>
      <c r="E599" s="82"/>
      <c r="F599" s="82"/>
      <c r="G599" s="82"/>
      <c r="H599" s="81"/>
      <c r="I599" s="81"/>
      <c r="J599" s="81"/>
      <c r="K599" s="81"/>
      <c r="L599" s="88"/>
      <c r="M599" s="13"/>
      <c r="N599" s="14"/>
      <c r="O599" s="14"/>
      <c r="P599" s="13"/>
    </row>
    <row r="600" s="7" customFormat="1" spans="1:16">
      <c r="A600" s="80"/>
      <c r="B600" s="81"/>
      <c r="C600" s="82"/>
      <c r="D600" s="82"/>
      <c r="E600" s="82"/>
      <c r="F600" s="82"/>
      <c r="G600" s="82"/>
      <c r="H600" s="81"/>
      <c r="I600" s="81"/>
      <c r="J600" s="81"/>
      <c r="K600" s="81"/>
      <c r="L600" s="88"/>
      <c r="M600" s="13"/>
      <c r="N600" s="14"/>
      <c r="O600" s="14"/>
      <c r="P600" s="13"/>
    </row>
    <row r="601" s="7" customFormat="1" spans="1:16">
      <c r="A601" s="80"/>
      <c r="B601" s="81"/>
      <c r="C601" s="82"/>
      <c r="D601" s="82"/>
      <c r="E601" s="82"/>
      <c r="F601" s="82"/>
      <c r="G601" s="82"/>
      <c r="H601" s="81"/>
      <c r="I601" s="81"/>
      <c r="J601" s="81"/>
      <c r="K601" s="81"/>
      <c r="L601" s="88"/>
      <c r="M601" s="13"/>
      <c r="N601" s="14"/>
      <c r="O601" s="14"/>
      <c r="P601" s="13"/>
    </row>
    <row r="602" s="7" customFormat="1" spans="1:16">
      <c r="A602" s="80"/>
      <c r="B602" s="81"/>
      <c r="C602" s="82"/>
      <c r="D602" s="82"/>
      <c r="E602" s="82"/>
      <c r="F602" s="82"/>
      <c r="G602" s="82"/>
      <c r="H602" s="81"/>
      <c r="I602" s="81"/>
      <c r="J602" s="81"/>
      <c r="K602" s="81"/>
      <c r="L602" s="88"/>
      <c r="M602" s="13"/>
      <c r="N602" s="14"/>
      <c r="O602" s="14"/>
      <c r="P602" s="13"/>
    </row>
    <row r="603" s="7" customFormat="1" spans="1:16">
      <c r="A603" s="80"/>
      <c r="B603" s="81"/>
      <c r="C603" s="82"/>
      <c r="D603" s="82"/>
      <c r="E603" s="82"/>
      <c r="F603" s="82"/>
      <c r="G603" s="82"/>
      <c r="H603" s="81"/>
      <c r="I603" s="81"/>
      <c r="J603" s="81"/>
      <c r="K603" s="81"/>
      <c r="L603" s="88"/>
      <c r="M603" s="13"/>
      <c r="N603" s="14"/>
      <c r="O603" s="14"/>
      <c r="P603" s="13"/>
    </row>
    <row r="604" s="7" customFormat="1" spans="1:16">
      <c r="A604" s="80"/>
      <c r="B604" s="81"/>
      <c r="C604" s="82"/>
      <c r="D604" s="82"/>
      <c r="E604" s="82"/>
      <c r="F604" s="82"/>
      <c r="G604" s="82"/>
      <c r="H604" s="81"/>
      <c r="I604" s="81"/>
      <c r="J604" s="81"/>
      <c r="K604" s="81"/>
      <c r="L604" s="88"/>
      <c r="M604" s="13"/>
      <c r="N604" s="14"/>
      <c r="O604" s="14"/>
      <c r="P604" s="13"/>
    </row>
    <row r="605" s="7" customFormat="1" spans="1:16">
      <c r="A605" s="80"/>
      <c r="B605" s="81"/>
      <c r="C605" s="82"/>
      <c r="D605" s="82"/>
      <c r="E605" s="82"/>
      <c r="F605" s="82"/>
      <c r="G605" s="82"/>
      <c r="H605" s="81"/>
      <c r="I605" s="81"/>
      <c r="J605" s="81"/>
      <c r="K605" s="81"/>
      <c r="L605" s="88"/>
      <c r="M605" s="13"/>
      <c r="N605" s="14"/>
      <c r="O605" s="14"/>
      <c r="P605" s="13"/>
    </row>
    <row r="606" s="7" customFormat="1" spans="1:16">
      <c r="A606" s="80"/>
      <c r="B606" s="81"/>
      <c r="C606" s="82"/>
      <c r="D606" s="82"/>
      <c r="E606" s="82"/>
      <c r="F606" s="82"/>
      <c r="G606" s="82"/>
      <c r="H606" s="81"/>
      <c r="I606" s="81"/>
      <c r="J606" s="81"/>
      <c r="K606" s="81"/>
      <c r="L606" s="88"/>
      <c r="M606" s="13"/>
      <c r="N606" s="14"/>
      <c r="O606" s="14"/>
      <c r="P606" s="13"/>
    </row>
    <row r="607" s="7" customFormat="1" spans="1:16">
      <c r="A607" s="80"/>
      <c r="B607" s="81"/>
      <c r="C607" s="82"/>
      <c r="D607" s="82"/>
      <c r="E607" s="82"/>
      <c r="F607" s="82"/>
      <c r="G607" s="82"/>
      <c r="H607" s="81"/>
      <c r="I607" s="81"/>
      <c r="J607" s="81"/>
      <c r="K607" s="81"/>
      <c r="L607" s="88"/>
      <c r="M607" s="13"/>
      <c r="N607" s="14"/>
      <c r="O607" s="14"/>
      <c r="P607" s="13"/>
    </row>
    <row r="608" s="7" customFormat="1" spans="1:16">
      <c r="A608" s="80"/>
      <c r="B608" s="81"/>
      <c r="C608" s="82"/>
      <c r="D608" s="82"/>
      <c r="E608" s="82"/>
      <c r="F608" s="82"/>
      <c r="G608" s="82"/>
      <c r="H608" s="81"/>
      <c r="I608" s="81"/>
      <c r="J608" s="81"/>
      <c r="K608" s="81"/>
      <c r="L608" s="88"/>
      <c r="M608" s="13"/>
      <c r="N608" s="14"/>
      <c r="O608" s="14"/>
      <c r="P608" s="13"/>
    </row>
    <row r="609" s="7" customFormat="1" spans="1:16">
      <c r="A609" s="80"/>
      <c r="B609" s="81"/>
      <c r="C609" s="82"/>
      <c r="D609" s="82"/>
      <c r="E609" s="82"/>
      <c r="F609" s="82"/>
      <c r="G609" s="82"/>
      <c r="H609" s="81"/>
      <c r="I609" s="81"/>
      <c r="J609" s="81"/>
      <c r="K609" s="81"/>
      <c r="L609" s="88"/>
      <c r="M609" s="13"/>
      <c r="N609" s="14"/>
      <c r="O609" s="14"/>
      <c r="P609" s="13"/>
    </row>
    <row r="610" s="7" customFormat="1" spans="1:16">
      <c r="A610" s="80"/>
      <c r="B610" s="81"/>
      <c r="C610" s="82"/>
      <c r="D610" s="82"/>
      <c r="E610" s="82"/>
      <c r="F610" s="82"/>
      <c r="G610" s="82"/>
      <c r="H610" s="81"/>
      <c r="I610" s="81"/>
      <c r="J610" s="81"/>
      <c r="K610" s="81"/>
      <c r="L610" s="88"/>
      <c r="M610" s="13"/>
      <c r="N610" s="14"/>
      <c r="O610" s="14"/>
      <c r="P610" s="13"/>
    </row>
    <row r="611" s="7" customFormat="1" spans="1:16">
      <c r="A611" s="80"/>
      <c r="B611" s="81"/>
      <c r="C611" s="82"/>
      <c r="D611" s="82"/>
      <c r="E611" s="82"/>
      <c r="F611" s="82"/>
      <c r="G611" s="82"/>
      <c r="H611" s="81"/>
      <c r="I611" s="81"/>
      <c r="J611" s="81"/>
      <c r="K611" s="81"/>
      <c r="L611" s="88"/>
      <c r="M611" s="13"/>
      <c r="N611" s="14"/>
      <c r="O611" s="14"/>
      <c r="P611" s="13"/>
    </row>
    <row r="612" s="7" customFormat="1" spans="1:16">
      <c r="A612" s="80"/>
      <c r="B612" s="81"/>
      <c r="C612" s="82"/>
      <c r="D612" s="82"/>
      <c r="E612" s="82"/>
      <c r="F612" s="82"/>
      <c r="G612" s="82"/>
      <c r="H612" s="81"/>
      <c r="I612" s="81"/>
      <c r="J612" s="81"/>
      <c r="K612" s="81"/>
      <c r="L612" s="88"/>
      <c r="M612" s="13"/>
      <c r="N612" s="14"/>
      <c r="O612" s="14"/>
      <c r="P612" s="13"/>
    </row>
    <row r="613" s="7" customFormat="1" spans="1:16">
      <c r="A613" s="80"/>
      <c r="B613" s="81"/>
      <c r="C613" s="82"/>
      <c r="D613" s="82"/>
      <c r="E613" s="82"/>
      <c r="F613" s="82"/>
      <c r="G613" s="82"/>
      <c r="H613" s="81"/>
      <c r="I613" s="81"/>
      <c r="J613" s="81"/>
      <c r="K613" s="81"/>
      <c r="L613" s="88"/>
      <c r="M613" s="13"/>
      <c r="N613" s="14"/>
      <c r="O613" s="14"/>
      <c r="P613" s="13"/>
    </row>
    <row r="614" s="7" customFormat="1" spans="1:16">
      <c r="A614" s="80"/>
      <c r="B614" s="81"/>
      <c r="C614" s="82"/>
      <c r="D614" s="82"/>
      <c r="E614" s="82"/>
      <c r="F614" s="82"/>
      <c r="G614" s="82"/>
      <c r="H614" s="81"/>
      <c r="I614" s="81"/>
      <c r="J614" s="81"/>
      <c r="K614" s="81"/>
      <c r="L614" s="88"/>
      <c r="M614" s="13"/>
      <c r="N614" s="14"/>
      <c r="O614" s="14"/>
      <c r="P614" s="13"/>
    </row>
    <row r="615" s="7" customFormat="1" spans="1:16">
      <c r="A615" s="80"/>
      <c r="B615" s="81"/>
      <c r="C615" s="82"/>
      <c r="D615" s="82"/>
      <c r="E615" s="82"/>
      <c r="F615" s="82"/>
      <c r="G615" s="82"/>
      <c r="H615" s="81"/>
      <c r="I615" s="81"/>
      <c r="J615" s="81"/>
      <c r="K615" s="81"/>
      <c r="L615" s="88"/>
      <c r="M615" s="13"/>
      <c r="N615" s="14"/>
      <c r="O615" s="14"/>
      <c r="P615" s="13"/>
    </row>
    <row r="616" s="7" customFormat="1" spans="1:16">
      <c r="A616" s="80"/>
      <c r="B616" s="81"/>
      <c r="C616" s="82"/>
      <c r="D616" s="82"/>
      <c r="E616" s="82"/>
      <c r="F616" s="82"/>
      <c r="G616" s="82"/>
      <c r="H616" s="81"/>
      <c r="I616" s="81"/>
      <c r="J616" s="81"/>
      <c r="K616" s="81"/>
      <c r="L616" s="88"/>
      <c r="M616" s="13"/>
      <c r="N616" s="14"/>
      <c r="O616" s="14"/>
      <c r="P616" s="13"/>
    </row>
    <row r="617" s="7" customFormat="1" spans="1:16">
      <c r="A617" s="80"/>
      <c r="B617" s="81"/>
      <c r="C617" s="82"/>
      <c r="D617" s="82"/>
      <c r="E617" s="82"/>
      <c r="F617" s="82"/>
      <c r="G617" s="82"/>
      <c r="H617" s="81"/>
      <c r="I617" s="81"/>
      <c r="J617" s="81"/>
      <c r="K617" s="81"/>
      <c r="L617" s="88"/>
      <c r="M617" s="13"/>
      <c r="N617" s="14"/>
      <c r="O617" s="14"/>
      <c r="P617" s="13"/>
    </row>
    <row r="618" s="7" customFormat="1" spans="1:16">
      <c r="A618" s="80"/>
      <c r="B618" s="81"/>
      <c r="C618" s="82"/>
      <c r="D618" s="82"/>
      <c r="E618" s="82"/>
      <c r="F618" s="82"/>
      <c r="G618" s="82"/>
      <c r="H618" s="81"/>
      <c r="I618" s="81"/>
      <c r="J618" s="81"/>
      <c r="K618" s="81"/>
      <c r="L618" s="88"/>
      <c r="M618" s="13"/>
      <c r="N618" s="14"/>
      <c r="O618" s="14"/>
      <c r="P618" s="13"/>
    </row>
    <row r="619" s="7" customFormat="1" spans="1:16">
      <c r="A619" s="80"/>
      <c r="B619" s="81"/>
      <c r="C619" s="82"/>
      <c r="D619" s="82"/>
      <c r="E619" s="82"/>
      <c r="F619" s="82"/>
      <c r="G619" s="82"/>
      <c r="H619" s="81"/>
      <c r="I619" s="81"/>
      <c r="J619" s="81"/>
      <c r="K619" s="81"/>
      <c r="L619" s="88"/>
      <c r="M619" s="13"/>
      <c r="N619" s="14"/>
      <c r="O619" s="14"/>
      <c r="P619" s="13"/>
    </row>
    <row r="620" s="7" customFormat="1" spans="1:16">
      <c r="A620" s="80"/>
      <c r="B620" s="81"/>
      <c r="C620" s="82"/>
      <c r="D620" s="82"/>
      <c r="E620" s="82"/>
      <c r="F620" s="82"/>
      <c r="G620" s="82"/>
      <c r="H620" s="81"/>
      <c r="I620" s="81"/>
      <c r="J620" s="81"/>
      <c r="K620" s="81"/>
      <c r="L620" s="88"/>
      <c r="M620" s="13"/>
      <c r="N620" s="14"/>
      <c r="O620" s="14"/>
      <c r="P620" s="13"/>
    </row>
    <row r="621" s="7" customFormat="1" spans="1:16">
      <c r="A621" s="80"/>
      <c r="B621" s="81"/>
      <c r="C621" s="82"/>
      <c r="D621" s="82"/>
      <c r="E621" s="82"/>
      <c r="F621" s="82"/>
      <c r="G621" s="82"/>
      <c r="H621" s="81"/>
      <c r="I621" s="81"/>
      <c r="J621" s="81"/>
      <c r="K621" s="81"/>
      <c r="L621" s="88"/>
      <c r="M621" s="13"/>
      <c r="N621" s="14"/>
      <c r="O621" s="14"/>
      <c r="P621" s="13"/>
    </row>
    <row r="622" s="7" customFormat="1" spans="1:16">
      <c r="A622" s="80"/>
      <c r="B622" s="81"/>
      <c r="C622" s="82"/>
      <c r="D622" s="82"/>
      <c r="E622" s="82"/>
      <c r="F622" s="82"/>
      <c r="G622" s="82"/>
      <c r="H622" s="81"/>
      <c r="I622" s="81"/>
      <c r="J622" s="81"/>
      <c r="K622" s="81"/>
      <c r="L622" s="88"/>
      <c r="M622" s="13"/>
      <c r="N622" s="14"/>
      <c r="O622" s="14"/>
      <c r="P622" s="13"/>
    </row>
    <row r="623" s="7" customFormat="1" spans="1:16">
      <c r="A623" s="80"/>
      <c r="B623" s="81"/>
      <c r="C623" s="82"/>
      <c r="D623" s="82"/>
      <c r="E623" s="82"/>
      <c r="F623" s="82"/>
      <c r="G623" s="82"/>
      <c r="H623" s="81"/>
      <c r="I623" s="81"/>
      <c r="J623" s="81"/>
      <c r="K623" s="81"/>
      <c r="L623" s="88"/>
      <c r="M623" s="13"/>
      <c r="N623" s="14"/>
      <c r="O623" s="14"/>
      <c r="P623" s="13"/>
    </row>
    <row r="624" s="7" customFormat="1" spans="1:16">
      <c r="A624" s="80"/>
      <c r="B624" s="81"/>
      <c r="C624" s="82"/>
      <c r="D624" s="82"/>
      <c r="E624" s="82"/>
      <c r="F624" s="82"/>
      <c r="G624" s="82"/>
      <c r="H624" s="81"/>
      <c r="I624" s="81"/>
      <c r="J624" s="81"/>
      <c r="K624" s="81"/>
      <c r="L624" s="88"/>
      <c r="M624" s="13"/>
      <c r="N624" s="14"/>
      <c r="O624" s="14"/>
      <c r="P624" s="13"/>
    </row>
    <row r="625" s="7" customFormat="1" spans="1:16">
      <c r="A625" s="80"/>
      <c r="B625" s="81"/>
      <c r="C625" s="82"/>
      <c r="D625" s="82"/>
      <c r="E625" s="82"/>
      <c r="F625" s="82"/>
      <c r="G625" s="82"/>
      <c r="H625" s="81"/>
      <c r="I625" s="81"/>
      <c r="J625" s="81"/>
      <c r="K625" s="81"/>
      <c r="L625" s="88"/>
      <c r="M625" s="13"/>
      <c r="N625" s="14"/>
      <c r="O625" s="14"/>
      <c r="P625" s="13"/>
    </row>
    <row r="626" s="7" customFormat="1" spans="1:16">
      <c r="A626" s="80"/>
      <c r="B626" s="81"/>
      <c r="C626" s="82"/>
      <c r="D626" s="82"/>
      <c r="E626" s="82"/>
      <c r="F626" s="82"/>
      <c r="G626" s="82"/>
      <c r="H626" s="81"/>
      <c r="I626" s="81"/>
      <c r="J626" s="81"/>
      <c r="K626" s="81"/>
      <c r="L626" s="88"/>
      <c r="M626" s="13"/>
      <c r="N626" s="14"/>
      <c r="O626" s="14"/>
      <c r="P626" s="13"/>
    </row>
    <row r="627" s="7" customFormat="1" spans="1:16">
      <c r="A627" s="80"/>
      <c r="B627" s="81"/>
      <c r="C627" s="82"/>
      <c r="D627" s="82"/>
      <c r="E627" s="82"/>
      <c r="F627" s="82"/>
      <c r="G627" s="82"/>
      <c r="H627" s="81"/>
      <c r="I627" s="81"/>
      <c r="J627" s="81"/>
      <c r="K627" s="81"/>
      <c r="L627" s="88"/>
      <c r="M627" s="13"/>
      <c r="N627" s="14"/>
      <c r="O627" s="14"/>
      <c r="P627" s="13"/>
    </row>
    <row r="628" s="7" customFormat="1" spans="1:16">
      <c r="A628" s="80"/>
      <c r="B628" s="81"/>
      <c r="C628" s="82"/>
      <c r="D628" s="82"/>
      <c r="E628" s="82"/>
      <c r="F628" s="82"/>
      <c r="G628" s="82"/>
      <c r="H628" s="81"/>
      <c r="I628" s="81"/>
      <c r="J628" s="81"/>
      <c r="K628" s="81"/>
      <c r="L628" s="88"/>
      <c r="M628" s="13"/>
      <c r="N628" s="14"/>
      <c r="O628" s="14"/>
      <c r="P628" s="13"/>
    </row>
    <row r="629" s="7" customFormat="1" spans="1:16">
      <c r="A629" s="80"/>
      <c r="B629" s="81"/>
      <c r="C629" s="82"/>
      <c r="D629" s="82"/>
      <c r="E629" s="82"/>
      <c r="F629" s="82"/>
      <c r="G629" s="82"/>
      <c r="H629" s="81"/>
      <c r="I629" s="81"/>
      <c r="J629" s="81"/>
      <c r="K629" s="81"/>
      <c r="L629" s="88"/>
      <c r="M629" s="13"/>
      <c r="N629" s="14"/>
      <c r="O629" s="14"/>
      <c r="P629" s="13"/>
    </row>
    <row r="630" s="7" customFormat="1" spans="1:16">
      <c r="A630" s="80"/>
      <c r="B630" s="81"/>
      <c r="C630" s="82"/>
      <c r="D630" s="82"/>
      <c r="E630" s="82"/>
      <c r="F630" s="82"/>
      <c r="G630" s="82"/>
      <c r="H630" s="81"/>
      <c r="I630" s="81"/>
      <c r="J630" s="81"/>
      <c r="K630" s="81"/>
      <c r="L630" s="88"/>
      <c r="M630" s="13"/>
      <c r="N630" s="14"/>
      <c r="O630" s="14"/>
      <c r="P630" s="13"/>
    </row>
    <row r="631" s="7" customFormat="1" spans="1:16">
      <c r="A631" s="80"/>
      <c r="B631" s="81"/>
      <c r="C631" s="82"/>
      <c r="D631" s="82"/>
      <c r="E631" s="82"/>
      <c r="F631" s="82"/>
      <c r="G631" s="82"/>
      <c r="H631" s="81"/>
      <c r="I631" s="81"/>
      <c r="J631" s="81"/>
      <c r="K631" s="81"/>
      <c r="L631" s="88"/>
      <c r="M631" s="13"/>
      <c r="N631" s="14"/>
      <c r="O631" s="14"/>
      <c r="P631" s="13"/>
    </row>
    <row r="632" s="7" customFormat="1" spans="1:16">
      <c r="A632" s="80"/>
      <c r="B632" s="81"/>
      <c r="C632" s="82"/>
      <c r="D632" s="82"/>
      <c r="E632" s="82"/>
      <c r="F632" s="82"/>
      <c r="G632" s="82"/>
      <c r="H632" s="81"/>
      <c r="I632" s="81"/>
      <c r="J632" s="81"/>
      <c r="K632" s="81"/>
      <c r="L632" s="88"/>
      <c r="M632" s="13"/>
      <c r="N632" s="14"/>
      <c r="O632" s="14"/>
      <c r="P632" s="13"/>
    </row>
    <row r="633" s="7" customFormat="1" spans="1:16">
      <c r="A633" s="80"/>
      <c r="B633" s="81"/>
      <c r="C633" s="82"/>
      <c r="D633" s="82"/>
      <c r="E633" s="82"/>
      <c r="F633" s="82"/>
      <c r="G633" s="82"/>
      <c r="H633" s="81"/>
      <c r="I633" s="81"/>
      <c r="J633" s="81"/>
      <c r="K633" s="81"/>
      <c r="L633" s="88"/>
      <c r="M633" s="13"/>
      <c r="N633" s="14"/>
      <c r="O633" s="14"/>
      <c r="P633" s="13"/>
    </row>
    <row r="634" s="7" customFormat="1" spans="1:16">
      <c r="A634" s="80"/>
      <c r="B634" s="81"/>
      <c r="C634" s="82"/>
      <c r="D634" s="82"/>
      <c r="E634" s="82"/>
      <c r="F634" s="82"/>
      <c r="G634" s="82"/>
      <c r="H634" s="81"/>
      <c r="I634" s="81"/>
      <c r="J634" s="81"/>
      <c r="K634" s="81"/>
      <c r="L634" s="88"/>
      <c r="M634" s="13"/>
      <c r="N634" s="14"/>
      <c r="O634" s="14"/>
      <c r="P634" s="13"/>
    </row>
    <row r="635" s="7" customFormat="1" spans="1:16">
      <c r="A635" s="80"/>
      <c r="B635" s="81"/>
      <c r="C635" s="82"/>
      <c r="D635" s="82"/>
      <c r="E635" s="82"/>
      <c r="F635" s="82"/>
      <c r="G635" s="82"/>
      <c r="H635" s="81"/>
      <c r="I635" s="81"/>
      <c r="J635" s="81"/>
      <c r="K635" s="81"/>
      <c r="L635" s="88"/>
      <c r="M635" s="13"/>
      <c r="N635" s="14"/>
      <c r="O635" s="14"/>
      <c r="P635" s="13"/>
    </row>
    <row r="636" s="7" customFormat="1" spans="1:16">
      <c r="A636" s="80"/>
      <c r="B636" s="81"/>
      <c r="C636" s="82"/>
      <c r="D636" s="82"/>
      <c r="E636" s="82"/>
      <c r="F636" s="82"/>
      <c r="G636" s="82"/>
      <c r="H636" s="81"/>
      <c r="I636" s="81"/>
      <c r="J636" s="81"/>
      <c r="K636" s="81"/>
      <c r="L636" s="88"/>
      <c r="M636" s="13"/>
      <c r="N636" s="14"/>
      <c r="O636" s="14"/>
      <c r="P636" s="13"/>
    </row>
    <row r="637" s="7" customFormat="1" spans="1:16">
      <c r="A637" s="80"/>
      <c r="B637" s="81"/>
      <c r="C637" s="82"/>
      <c r="D637" s="82"/>
      <c r="E637" s="82"/>
      <c r="F637" s="82"/>
      <c r="G637" s="82"/>
      <c r="H637" s="81"/>
      <c r="I637" s="81"/>
      <c r="J637" s="81"/>
      <c r="K637" s="81"/>
      <c r="L637" s="88"/>
      <c r="M637" s="13"/>
      <c r="N637" s="14"/>
      <c r="O637" s="14"/>
      <c r="P637" s="13"/>
    </row>
    <row r="638" s="7" customFormat="1" spans="1:16">
      <c r="A638" s="80"/>
      <c r="B638" s="81"/>
      <c r="C638" s="82"/>
      <c r="D638" s="82"/>
      <c r="E638" s="82"/>
      <c r="F638" s="82"/>
      <c r="G638" s="82"/>
      <c r="H638" s="81"/>
      <c r="I638" s="81"/>
      <c r="J638" s="81"/>
      <c r="K638" s="81"/>
      <c r="L638" s="88"/>
      <c r="M638" s="13"/>
      <c r="N638" s="14"/>
      <c r="O638" s="14"/>
      <c r="P638" s="13"/>
    </row>
    <row r="639" s="7" customFormat="1" spans="1:16">
      <c r="A639" s="80"/>
      <c r="B639" s="81"/>
      <c r="C639" s="82"/>
      <c r="D639" s="82"/>
      <c r="E639" s="82"/>
      <c r="F639" s="82"/>
      <c r="G639" s="82"/>
      <c r="H639" s="81"/>
      <c r="I639" s="81"/>
      <c r="J639" s="81"/>
      <c r="K639" s="81"/>
      <c r="L639" s="88"/>
      <c r="M639" s="13"/>
      <c r="N639" s="14"/>
      <c r="O639" s="14"/>
      <c r="P639" s="13"/>
    </row>
    <row r="640" s="7" customFormat="1" spans="1:16">
      <c r="A640" s="80"/>
      <c r="B640" s="81"/>
      <c r="C640" s="82"/>
      <c r="D640" s="82"/>
      <c r="E640" s="82"/>
      <c r="F640" s="82"/>
      <c r="G640" s="82"/>
      <c r="H640" s="81"/>
      <c r="I640" s="81"/>
      <c r="J640" s="81"/>
      <c r="K640" s="81"/>
      <c r="L640" s="88"/>
      <c r="M640" s="13"/>
      <c r="N640" s="14"/>
      <c r="O640" s="14"/>
      <c r="P640" s="13"/>
    </row>
    <row r="641" s="7" customFormat="1" spans="1:16">
      <c r="A641" s="80"/>
      <c r="B641" s="81"/>
      <c r="C641" s="82"/>
      <c r="D641" s="82"/>
      <c r="E641" s="82"/>
      <c r="F641" s="82"/>
      <c r="G641" s="82"/>
      <c r="H641" s="81"/>
      <c r="I641" s="81"/>
      <c r="J641" s="81"/>
      <c r="K641" s="81"/>
      <c r="L641" s="88"/>
      <c r="M641" s="13"/>
      <c r="N641" s="14"/>
      <c r="O641" s="14"/>
      <c r="P641" s="13"/>
    </row>
    <row r="642" s="7" customFormat="1" spans="1:16">
      <c r="A642" s="80"/>
      <c r="B642" s="81"/>
      <c r="C642" s="82"/>
      <c r="D642" s="82"/>
      <c r="E642" s="82"/>
      <c r="F642" s="82"/>
      <c r="G642" s="82"/>
      <c r="H642" s="81"/>
      <c r="I642" s="81"/>
      <c r="J642" s="81"/>
      <c r="K642" s="81"/>
      <c r="L642" s="88"/>
      <c r="M642" s="13"/>
      <c r="N642" s="14"/>
      <c r="O642" s="14"/>
      <c r="P642" s="13"/>
    </row>
    <row r="643" s="7" customFormat="1" spans="1:16">
      <c r="A643" s="80"/>
      <c r="B643" s="81"/>
      <c r="C643" s="82"/>
      <c r="D643" s="82"/>
      <c r="E643" s="82"/>
      <c r="F643" s="82"/>
      <c r="G643" s="82"/>
      <c r="H643" s="81"/>
      <c r="I643" s="81"/>
      <c r="J643" s="81"/>
      <c r="K643" s="81"/>
      <c r="L643" s="88"/>
      <c r="M643" s="13"/>
      <c r="N643" s="14"/>
      <c r="O643" s="14"/>
      <c r="P643" s="13"/>
    </row>
    <row r="644" s="7" customFormat="1" spans="1:16">
      <c r="A644" s="80"/>
      <c r="B644" s="81"/>
      <c r="C644" s="82"/>
      <c r="D644" s="82"/>
      <c r="E644" s="82"/>
      <c r="F644" s="82"/>
      <c r="G644" s="82"/>
      <c r="H644" s="81"/>
      <c r="I644" s="81"/>
      <c r="J644" s="81"/>
      <c r="K644" s="81"/>
      <c r="L644" s="88"/>
      <c r="M644" s="13"/>
      <c r="N644" s="14"/>
      <c r="O644" s="14"/>
      <c r="P644" s="13"/>
    </row>
    <row r="645" s="7" customFormat="1" spans="1:16">
      <c r="A645" s="80"/>
      <c r="B645" s="81"/>
      <c r="C645" s="82"/>
      <c r="D645" s="82"/>
      <c r="E645" s="82"/>
      <c r="F645" s="82"/>
      <c r="G645" s="82"/>
      <c r="H645" s="81"/>
      <c r="I645" s="81"/>
      <c r="J645" s="81"/>
      <c r="K645" s="81"/>
      <c r="L645" s="88"/>
      <c r="M645" s="13"/>
      <c r="N645" s="14"/>
      <c r="O645" s="14"/>
      <c r="P645" s="13"/>
    </row>
    <row r="646" s="7" customFormat="1" spans="1:16">
      <c r="A646" s="80"/>
      <c r="B646" s="81"/>
      <c r="C646" s="82"/>
      <c r="D646" s="82"/>
      <c r="E646" s="82"/>
      <c r="F646" s="82"/>
      <c r="G646" s="82"/>
      <c r="H646" s="81"/>
      <c r="I646" s="81"/>
      <c r="J646" s="81"/>
      <c r="K646" s="81"/>
      <c r="L646" s="88"/>
      <c r="M646" s="13"/>
      <c r="N646" s="14"/>
      <c r="O646" s="14"/>
      <c r="P646" s="13"/>
    </row>
    <row r="647" s="7" customFormat="1" spans="1:16">
      <c r="A647" s="80"/>
      <c r="B647" s="81"/>
      <c r="C647" s="82"/>
      <c r="D647" s="82"/>
      <c r="E647" s="82"/>
      <c r="F647" s="82"/>
      <c r="G647" s="82"/>
      <c r="H647" s="81"/>
      <c r="I647" s="81"/>
      <c r="J647" s="81"/>
      <c r="K647" s="81"/>
      <c r="L647" s="88"/>
      <c r="M647" s="13"/>
      <c r="N647" s="14"/>
      <c r="O647" s="14"/>
      <c r="P647" s="13"/>
    </row>
    <row r="648" s="7" customFormat="1" spans="1:16">
      <c r="A648" s="80"/>
      <c r="B648" s="81"/>
      <c r="C648" s="82"/>
      <c r="D648" s="82"/>
      <c r="E648" s="82"/>
      <c r="F648" s="82"/>
      <c r="G648" s="82"/>
      <c r="H648" s="81"/>
      <c r="I648" s="81"/>
      <c r="J648" s="81"/>
      <c r="K648" s="81"/>
      <c r="L648" s="88"/>
      <c r="M648" s="13"/>
      <c r="N648" s="14"/>
      <c r="O648" s="14"/>
      <c r="P648" s="13"/>
    </row>
    <row r="649" s="7" customFormat="1" spans="1:16">
      <c r="A649" s="80"/>
      <c r="B649" s="81"/>
      <c r="C649" s="82"/>
      <c r="D649" s="82"/>
      <c r="E649" s="82"/>
      <c r="F649" s="82"/>
      <c r="G649" s="82"/>
      <c r="H649" s="81"/>
      <c r="I649" s="81"/>
      <c r="J649" s="81"/>
      <c r="K649" s="81"/>
      <c r="L649" s="88"/>
      <c r="M649" s="13"/>
      <c r="N649" s="14"/>
      <c r="O649" s="14"/>
      <c r="P649" s="13"/>
    </row>
    <row r="650" s="7" customFormat="1" spans="1:16">
      <c r="A650" s="80"/>
      <c r="B650" s="81"/>
      <c r="C650" s="82"/>
      <c r="D650" s="82"/>
      <c r="E650" s="82"/>
      <c r="F650" s="82"/>
      <c r="G650" s="82"/>
      <c r="H650" s="81"/>
      <c r="I650" s="81"/>
      <c r="J650" s="81"/>
      <c r="K650" s="81"/>
      <c r="L650" s="88"/>
      <c r="M650" s="13"/>
      <c r="N650" s="14"/>
      <c r="O650" s="14"/>
      <c r="P650" s="13"/>
    </row>
    <row r="651" s="7" customFormat="1" spans="1:16">
      <c r="A651" s="80"/>
      <c r="B651" s="81"/>
      <c r="C651" s="82"/>
      <c r="D651" s="82"/>
      <c r="E651" s="82"/>
      <c r="F651" s="82"/>
      <c r="G651" s="82"/>
      <c r="H651" s="81"/>
      <c r="I651" s="81"/>
      <c r="J651" s="81"/>
      <c r="K651" s="81"/>
      <c r="L651" s="88"/>
      <c r="M651" s="13"/>
      <c r="N651" s="14"/>
      <c r="O651" s="14"/>
      <c r="P651" s="13"/>
    </row>
    <row r="652" s="7" customFormat="1" spans="1:16">
      <c r="A652" s="80"/>
      <c r="B652" s="81"/>
      <c r="C652" s="82"/>
      <c r="D652" s="82"/>
      <c r="E652" s="82"/>
      <c r="F652" s="82"/>
      <c r="G652" s="82"/>
      <c r="H652" s="81"/>
      <c r="I652" s="81"/>
      <c r="J652" s="81"/>
      <c r="K652" s="81"/>
      <c r="L652" s="88"/>
      <c r="M652" s="13"/>
      <c r="N652" s="14"/>
      <c r="O652" s="14"/>
      <c r="P652" s="13"/>
    </row>
    <row r="653" s="7" customFormat="1" spans="1:16">
      <c r="A653" s="80"/>
      <c r="B653" s="81"/>
      <c r="C653" s="82"/>
      <c r="D653" s="82"/>
      <c r="E653" s="82"/>
      <c r="F653" s="82"/>
      <c r="G653" s="82"/>
      <c r="H653" s="81"/>
      <c r="I653" s="81"/>
      <c r="J653" s="81"/>
      <c r="K653" s="81"/>
      <c r="L653" s="88"/>
      <c r="M653" s="13"/>
      <c r="N653" s="14"/>
      <c r="O653" s="14"/>
      <c r="P653" s="13"/>
    </row>
    <row r="654" s="7" customFormat="1" spans="1:16">
      <c r="A654" s="80"/>
      <c r="B654" s="81"/>
      <c r="C654" s="82"/>
      <c r="D654" s="82"/>
      <c r="E654" s="82"/>
      <c r="F654" s="82"/>
      <c r="G654" s="82"/>
      <c r="H654" s="81"/>
      <c r="I654" s="81"/>
      <c r="J654" s="81"/>
      <c r="K654" s="81"/>
      <c r="L654" s="88"/>
      <c r="M654" s="13"/>
      <c r="N654" s="14"/>
      <c r="O654" s="14"/>
      <c r="P654" s="13"/>
    </row>
    <row r="655" s="7" customFormat="1" spans="1:16">
      <c r="A655" s="80"/>
      <c r="B655" s="81"/>
      <c r="C655" s="82"/>
      <c r="D655" s="82"/>
      <c r="E655" s="82"/>
      <c r="F655" s="82"/>
      <c r="G655" s="82"/>
      <c r="H655" s="81"/>
      <c r="I655" s="81"/>
      <c r="J655" s="81"/>
      <c r="K655" s="81"/>
      <c r="L655" s="88"/>
      <c r="M655" s="13"/>
      <c r="N655" s="14"/>
      <c r="O655" s="14"/>
      <c r="P655" s="13"/>
    </row>
    <row r="656" s="7" customFormat="1" spans="1:16">
      <c r="A656" s="80"/>
      <c r="B656" s="81"/>
      <c r="C656" s="82"/>
      <c r="D656" s="82"/>
      <c r="E656" s="82"/>
      <c r="F656" s="82"/>
      <c r="G656" s="82"/>
      <c r="H656" s="81"/>
      <c r="I656" s="81"/>
      <c r="J656" s="81"/>
      <c r="K656" s="81"/>
      <c r="L656" s="88"/>
      <c r="M656" s="13"/>
      <c r="N656" s="14"/>
      <c r="O656" s="14"/>
      <c r="P656" s="13"/>
    </row>
    <row r="657" s="7" customFormat="1" spans="1:16">
      <c r="A657" s="80"/>
      <c r="B657" s="81"/>
      <c r="C657" s="82"/>
      <c r="D657" s="82"/>
      <c r="E657" s="82"/>
      <c r="F657" s="82"/>
      <c r="G657" s="82"/>
      <c r="H657" s="81"/>
      <c r="I657" s="81"/>
      <c r="J657" s="81"/>
      <c r="K657" s="81"/>
      <c r="L657" s="88"/>
      <c r="M657" s="13"/>
      <c r="N657" s="14"/>
      <c r="O657" s="14"/>
      <c r="P657" s="13"/>
    </row>
    <row r="658" s="7" customFormat="1" spans="1:16">
      <c r="A658" s="80"/>
      <c r="B658" s="81"/>
      <c r="C658" s="82"/>
      <c r="D658" s="82"/>
      <c r="E658" s="82"/>
      <c r="F658" s="82"/>
      <c r="G658" s="82"/>
      <c r="H658" s="81"/>
      <c r="I658" s="81"/>
      <c r="J658" s="81"/>
      <c r="K658" s="81"/>
      <c r="L658" s="88"/>
      <c r="M658" s="13"/>
      <c r="N658" s="14"/>
      <c r="O658" s="14"/>
      <c r="P658" s="13"/>
    </row>
    <row r="659" s="7" customFormat="1" spans="1:16">
      <c r="A659" s="80"/>
      <c r="B659" s="81"/>
      <c r="C659" s="82"/>
      <c r="D659" s="82"/>
      <c r="E659" s="82"/>
      <c r="F659" s="82"/>
      <c r="G659" s="82"/>
      <c r="H659" s="81"/>
      <c r="I659" s="81"/>
      <c r="J659" s="81"/>
      <c r="K659" s="81"/>
      <c r="L659" s="88"/>
      <c r="M659" s="13"/>
      <c r="N659" s="14"/>
      <c r="O659" s="14"/>
      <c r="P659" s="13"/>
    </row>
    <row r="660" s="7" customFormat="1" spans="1:16">
      <c r="A660" s="80"/>
      <c r="B660" s="81"/>
      <c r="C660" s="82"/>
      <c r="D660" s="82"/>
      <c r="E660" s="82"/>
      <c r="F660" s="82"/>
      <c r="G660" s="82"/>
      <c r="H660" s="81"/>
      <c r="I660" s="81"/>
      <c r="J660" s="81"/>
      <c r="K660" s="81"/>
      <c r="L660" s="88"/>
      <c r="M660" s="13"/>
      <c r="N660" s="14"/>
      <c r="O660" s="14"/>
      <c r="P660" s="13"/>
    </row>
    <row r="661" s="7" customFormat="1" spans="1:16">
      <c r="A661" s="80"/>
      <c r="B661" s="81"/>
      <c r="C661" s="82"/>
      <c r="D661" s="82"/>
      <c r="E661" s="82"/>
      <c r="F661" s="82"/>
      <c r="G661" s="82"/>
      <c r="H661" s="81"/>
      <c r="I661" s="81"/>
      <c r="J661" s="81"/>
      <c r="K661" s="81"/>
      <c r="L661" s="88"/>
      <c r="M661" s="13"/>
      <c r="N661" s="14"/>
      <c r="O661" s="14"/>
      <c r="P661" s="13"/>
    </row>
    <row r="662" s="7" customFormat="1" spans="1:16">
      <c r="A662" s="80"/>
      <c r="B662" s="81"/>
      <c r="C662" s="82"/>
      <c r="D662" s="82"/>
      <c r="E662" s="82"/>
      <c r="F662" s="82"/>
      <c r="G662" s="82"/>
      <c r="H662" s="81"/>
      <c r="I662" s="81"/>
      <c r="J662" s="81"/>
      <c r="K662" s="81"/>
      <c r="L662" s="88"/>
      <c r="M662" s="13"/>
      <c r="N662" s="14"/>
      <c r="O662" s="14"/>
      <c r="P662" s="13"/>
    </row>
    <row r="663" s="7" customFormat="1" spans="1:16">
      <c r="A663" s="80"/>
      <c r="B663" s="81"/>
      <c r="C663" s="82"/>
      <c r="D663" s="82"/>
      <c r="E663" s="82"/>
      <c r="F663" s="82"/>
      <c r="G663" s="82"/>
      <c r="H663" s="81"/>
      <c r="I663" s="81"/>
      <c r="J663" s="81"/>
      <c r="K663" s="81"/>
      <c r="L663" s="88"/>
      <c r="M663" s="13"/>
      <c r="N663" s="14"/>
      <c r="O663" s="14"/>
      <c r="P663" s="13"/>
    </row>
    <row r="664" s="7" customFormat="1" spans="1:16">
      <c r="A664" s="80"/>
      <c r="B664" s="81"/>
      <c r="C664" s="82"/>
      <c r="D664" s="82"/>
      <c r="E664" s="82"/>
      <c r="F664" s="82"/>
      <c r="G664" s="82"/>
      <c r="H664" s="81"/>
      <c r="I664" s="81"/>
      <c r="J664" s="81"/>
      <c r="K664" s="81"/>
      <c r="L664" s="88"/>
      <c r="M664" s="13"/>
      <c r="N664" s="14"/>
      <c r="O664" s="14"/>
      <c r="P664" s="13"/>
    </row>
    <row r="665" s="7" customFormat="1" spans="1:16">
      <c r="A665" s="80"/>
      <c r="B665" s="81"/>
      <c r="C665" s="82"/>
      <c r="D665" s="82"/>
      <c r="E665" s="82"/>
      <c r="F665" s="82"/>
      <c r="G665" s="82"/>
      <c r="H665" s="81"/>
      <c r="I665" s="81"/>
      <c r="J665" s="81"/>
      <c r="K665" s="81"/>
      <c r="L665" s="88"/>
      <c r="M665" s="13"/>
      <c r="N665" s="14"/>
      <c r="O665" s="14"/>
      <c r="P665" s="13"/>
    </row>
    <row r="666" s="7" customFormat="1" spans="1:16">
      <c r="A666" s="80"/>
      <c r="B666" s="81"/>
      <c r="C666" s="82"/>
      <c r="D666" s="82"/>
      <c r="E666" s="82"/>
      <c r="F666" s="82"/>
      <c r="G666" s="82"/>
      <c r="H666" s="81"/>
      <c r="I666" s="81"/>
      <c r="J666" s="81"/>
      <c r="K666" s="81"/>
      <c r="L666" s="88"/>
      <c r="M666" s="13"/>
      <c r="N666" s="14"/>
      <c r="O666" s="14"/>
      <c r="P666" s="13"/>
    </row>
    <row r="667" s="7" customFormat="1" spans="1:16">
      <c r="A667" s="80"/>
      <c r="B667" s="81"/>
      <c r="C667" s="82"/>
      <c r="D667" s="82"/>
      <c r="E667" s="82"/>
      <c r="F667" s="82"/>
      <c r="G667" s="82"/>
      <c r="H667" s="81"/>
      <c r="I667" s="81"/>
      <c r="J667" s="81"/>
      <c r="K667" s="81"/>
      <c r="L667" s="88"/>
      <c r="M667" s="13"/>
      <c r="N667" s="14"/>
      <c r="O667" s="14"/>
      <c r="P667" s="13"/>
    </row>
    <row r="668" s="7" customFormat="1" spans="1:16">
      <c r="A668" s="80"/>
      <c r="B668" s="81"/>
      <c r="C668" s="82"/>
      <c r="D668" s="82"/>
      <c r="E668" s="82"/>
      <c r="F668" s="82"/>
      <c r="G668" s="82"/>
      <c r="H668" s="81"/>
      <c r="I668" s="81"/>
      <c r="J668" s="81"/>
      <c r="K668" s="81"/>
      <c r="L668" s="88"/>
      <c r="M668" s="13"/>
      <c r="N668" s="14"/>
      <c r="O668" s="14"/>
      <c r="P668" s="13"/>
    </row>
    <row r="669" s="7" customFormat="1" spans="1:16">
      <c r="A669" s="80"/>
      <c r="B669" s="81"/>
      <c r="C669" s="82"/>
      <c r="D669" s="82"/>
      <c r="E669" s="82"/>
      <c r="F669" s="82"/>
      <c r="G669" s="82"/>
      <c r="H669" s="81"/>
      <c r="I669" s="81"/>
      <c r="J669" s="81"/>
      <c r="K669" s="81"/>
      <c r="L669" s="88"/>
      <c r="M669" s="13"/>
      <c r="N669" s="14"/>
      <c r="O669" s="14"/>
      <c r="P669" s="13"/>
    </row>
    <row r="670" s="7" customFormat="1" spans="1:16">
      <c r="A670" s="80"/>
      <c r="B670" s="81"/>
      <c r="C670" s="82"/>
      <c r="D670" s="82"/>
      <c r="E670" s="82"/>
      <c r="F670" s="82"/>
      <c r="G670" s="82"/>
      <c r="H670" s="81"/>
      <c r="I670" s="81"/>
      <c r="J670" s="81"/>
      <c r="K670" s="81"/>
      <c r="L670" s="88"/>
      <c r="M670" s="13"/>
      <c r="N670" s="14"/>
      <c r="O670" s="14"/>
      <c r="P670" s="13"/>
    </row>
    <row r="671" s="7" customFormat="1" spans="1:16">
      <c r="A671" s="80"/>
      <c r="B671" s="81"/>
      <c r="C671" s="82"/>
      <c r="D671" s="82"/>
      <c r="E671" s="82"/>
      <c r="F671" s="82"/>
      <c r="G671" s="82"/>
      <c r="H671" s="81"/>
      <c r="I671" s="81"/>
      <c r="J671" s="81"/>
      <c r="K671" s="81"/>
      <c r="L671" s="88"/>
      <c r="M671" s="13"/>
      <c r="N671" s="14"/>
      <c r="O671" s="14"/>
      <c r="P671" s="13"/>
    </row>
    <row r="672" s="7" customFormat="1" spans="1:16">
      <c r="A672" s="80"/>
      <c r="B672" s="81"/>
      <c r="C672" s="82"/>
      <c r="D672" s="82"/>
      <c r="E672" s="82"/>
      <c r="F672" s="82"/>
      <c r="G672" s="82"/>
      <c r="H672" s="81"/>
      <c r="I672" s="81"/>
      <c r="J672" s="81"/>
      <c r="K672" s="81"/>
      <c r="L672" s="88"/>
      <c r="M672" s="13"/>
      <c r="N672" s="14"/>
      <c r="O672" s="14"/>
      <c r="P672" s="13"/>
    </row>
    <row r="673" s="7" customFormat="1" spans="1:16">
      <c r="A673" s="80"/>
      <c r="B673" s="81"/>
      <c r="C673" s="82"/>
      <c r="D673" s="82"/>
      <c r="E673" s="82"/>
      <c r="F673" s="82"/>
      <c r="G673" s="82"/>
      <c r="H673" s="81"/>
      <c r="I673" s="81"/>
      <c r="J673" s="81"/>
      <c r="K673" s="81"/>
      <c r="L673" s="88"/>
      <c r="M673" s="13"/>
      <c r="N673" s="14"/>
      <c r="O673" s="14"/>
      <c r="P673" s="13"/>
    </row>
    <row r="674" s="7" customFormat="1" spans="1:16">
      <c r="A674" s="80"/>
      <c r="B674" s="81"/>
      <c r="C674" s="82"/>
      <c r="D674" s="82"/>
      <c r="E674" s="82"/>
      <c r="F674" s="82"/>
      <c r="G674" s="82"/>
      <c r="H674" s="81"/>
      <c r="I674" s="81"/>
      <c r="J674" s="81"/>
      <c r="K674" s="81"/>
      <c r="L674" s="88"/>
      <c r="M674" s="13"/>
      <c r="N674" s="14"/>
      <c r="O674" s="14"/>
      <c r="P674" s="13"/>
    </row>
    <row r="675" s="7" customFormat="1" spans="1:16">
      <c r="A675" s="80"/>
      <c r="B675" s="81"/>
      <c r="C675" s="82"/>
      <c r="D675" s="82"/>
      <c r="E675" s="82"/>
      <c r="F675" s="82"/>
      <c r="G675" s="82"/>
      <c r="H675" s="81"/>
      <c r="I675" s="81"/>
      <c r="J675" s="81"/>
      <c r="K675" s="81"/>
      <c r="L675" s="88"/>
      <c r="M675" s="13"/>
      <c r="N675" s="14"/>
      <c r="O675" s="14"/>
      <c r="P675" s="13"/>
    </row>
    <row r="676" s="7" customFormat="1" spans="1:16">
      <c r="A676" s="80"/>
      <c r="B676" s="81"/>
      <c r="C676" s="82"/>
      <c r="D676" s="82"/>
      <c r="E676" s="82"/>
      <c r="F676" s="82"/>
      <c r="G676" s="82"/>
      <c r="H676" s="81"/>
      <c r="I676" s="81"/>
      <c r="J676" s="81"/>
      <c r="K676" s="81"/>
      <c r="L676" s="88"/>
      <c r="M676" s="13"/>
      <c r="N676" s="14"/>
      <c r="O676" s="14"/>
      <c r="P676" s="13"/>
    </row>
    <row r="677" s="7" customFormat="1" spans="1:16">
      <c r="A677" s="80"/>
      <c r="B677" s="81"/>
      <c r="C677" s="82"/>
      <c r="D677" s="82"/>
      <c r="E677" s="82"/>
      <c r="F677" s="82"/>
      <c r="G677" s="82"/>
      <c r="H677" s="81"/>
      <c r="I677" s="81"/>
      <c r="J677" s="81"/>
      <c r="K677" s="81"/>
      <c r="L677" s="88"/>
      <c r="M677" s="13"/>
      <c r="N677" s="14"/>
      <c r="O677" s="14"/>
      <c r="P677" s="13"/>
    </row>
    <row r="678" s="7" customFormat="1" spans="1:16">
      <c r="A678" s="80"/>
      <c r="B678" s="81"/>
      <c r="C678" s="82"/>
      <c r="D678" s="82"/>
      <c r="E678" s="82"/>
      <c r="F678" s="82"/>
      <c r="G678" s="82"/>
      <c r="H678" s="81"/>
      <c r="I678" s="81"/>
      <c r="J678" s="81"/>
      <c r="K678" s="81"/>
      <c r="L678" s="88"/>
      <c r="M678" s="13"/>
      <c r="N678" s="14"/>
      <c r="O678" s="14"/>
      <c r="P678" s="13"/>
    </row>
    <row r="679" s="7" customFormat="1" spans="1:16">
      <c r="A679" s="80"/>
      <c r="B679" s="81"/>
      <c r="C679" s="82"/>
      <c r="D679" s="82"/>
      <c r="E679" s="82"/>
      <c r="F679" s="82"/>
      <c r="G679" s="82"/>
      <c r="H679" s="81"/>
      <c r="I679" s="81"/>
      <c r="J679" s="81"/>
      <c r="K679" s="81"/>
      <c r="L679" s="88"/>
      <c r="M679" s="13"/>
      <c r="N679" s="14"/>
      <c r="O679" s="14"/>
      <c r="P679" s="13"/>
    </row>
    <row r="680" s="7" customFormat="1" spans="1:16">
      <c r="A680" s="80"/>
      <c r="B680" s="81"/>
      <c r="C680" s="82"/>
      <c r="D680" s="82"/>
      <c r="E680" s="82"/>
      <c r="F680" s="82"/>
      <c r="G680" s="82"/>
      <c r="H680" s="81"/>
      <c r="I680" s="81"/>
      <c r="J680" s="81"/>
      <c r="K680" s="81"/>
      <c r="L680" s="88"/>
      <c r="M680" s="13"/>
      <c r="N680" s="14"/>
      <c r="O680" s="14"/>
      <c r="P680" s="13"/>
    </row>
    <row r="681" s="7" customFormat="1" spans="1:16">
      <c r="A681" s="80"/>
      <c r="B681" s="81"/>
      <c r="C681" s="82"/>
      <c r="D681" s="82"/>
      <c r="E681" s="82"/>
      <c r="F681" s="82"/>
      <c r="G681" s="82"/>
      <c r="H681" s="81"/>
      <c r="I681" s="81"/>
      <c r="J681" s="81"/>
      <c r="K681" s="81"/>
      <c r="L681" s="88"/>
      <c r="M681" s="13"/>
      <c r="N681" s="14"/>
      <c r="O681" s="14"/>
      <c r="P681" s="13"/>
    </row>
    <row r="682" s="7" customFormat="1" spans="1:16">
      <c r="A682" s="80"/>
      <c r="B682" s="81"/>
      <c r="C682" s="82"/>
      <c r="D682" s="82"/>
      <c r="E682" s="82"/>
      <c r="F682" s="82"/>
      <c r="G682" s="82"/>
      <c r="H682" s="81"/>
      <c r="I682" s="81"/>
      <c r="J682" s="81"/>
      <c r="K682" s="81"/>
      <c r="L682" s="88"/>
      <c r="M682" s="13"/>
      <c r="N682" s="14"/>
      <c r="O682" s="14"/>
      <c r="P682" s="13"/>
    </row>
    <row r="683" s="7" customFormat="1" spans="1:16">
      <c r="A683" s="80"/>
      <c r="B683" s="81"/>
      <c r="C683" s="82"/>
      <c r="D683" s="82"/>
      <c r="E683" s="82"/>
      <c r="F683" s="82"/>
      <c r="G683" s="82"/>
      <c r="H683" s="81"/>
      <c r="I683" s="81"/>
      <c r="J683" s="81"/>
      <c r="K683" s="81"/>
      <c r="L683" s="88"/>
      <c r="M683" s="13"/>
      <c r="N683" s="14"/>
      <c r="O683" s="14"/>
      <c r="P683" s="13"/>
    </row>
    <row r="684" s="7" customFormat="1" spans="1:16">
      <c r="A684" s="80"/>
      <c r="B684" s="81"/>
      <c r="C684" s="82"/>
      <c r="D684" s="82"/>
      <c r="E684" s="82"/>
      <c r="F684" s="82"/>
      <c r="G684" s="82"/>
      <c r="H684" s="81"/>
      <c r="I684" s="81"/>
      <c r="J684" s="81"/>
      <c r="K684" s="81"/>
      <c r="L684" s="88"/>
      <c r="M684" s="13"/>
      <c r="N684" s="14"/>
      <c r="O684" s="14"/>
      <c r="P684" s="13"/>
    </row>
    <row r="685" s="7" customFormat="1" spans="1:16">
      <c r="A685" s="80"/>
      <c r="B685" s="81"/>
      <c r="C685" s="82"/>
      <c r="D685" s="82"/>
      <c r="E685" s="82"/>
      <c r="F685" s="82"/>
      <c r="G685" s="82"/>
      <c r="H685" s="81"/>
      <c r="I685" s="81"/>
      <c r="J685" s="81"/>
      <c r="K685" s="81"/>
      <c r="L685" s="88"/>
      <c r="M685" s="13"/>
      <c r="N685" s="14"/>
      <c r="O685" s="14"/>
      <c r="P685" s="13"/>
    </row>
    <row r="686" s="7" customFormat="1" spans="1:16">
      <c r="A686" s="80"/>
      <c r="B686" s="81"/>
      <c r="C686" s="82"/>
      <c r="D686" s="82"/>
      <c r="E686" s="82"/>
      <c r="F686" s="82"/>
      <c r="G686" s="82"/>
      <c r="H686" s="81"/>
      <c r="I686" s="81"/>
      <c r="J686" s="81"/>
      <c r="K686" s="81"/>
      <c r="L686" s="88"/>
      <c r="M686" s="13"/>
      <c r="N686" s="14"/>
      <c r="O686" s="14"/>
      <c r="P686" s="13"/>
    </row>
    <row r="687" s="7" customFormat="1" spans="1:16">
      <c r="A687" s="80"/>
      <c r="B687" s="81"/>
      <c r="C687" s="82"/>
      <c r="D687" s="82"/>
      <c r="E687" s="82"/>
      <c r="F687" s="82"/>
      <c r="G687" s="82"/>
      <c r="H687" s="81"/>
      <c r="I687" s="81"/>
      <c r="J687" s="81"/>
      <c r="K687" s="81"/>
      <c r="L687" s="88"/>
      <c r="M687" s="13"/>
      <c r="N687" s="14"/>
      <c r="O687" s="14"/>
      <c r="P687" s="13"/>
    </row>
    <row r="688" s="7" customFormat="1" spans="1:16">
      <c r="A688" s="80"/>
      <c r="B688" s="81"/>
      <c r="C688" s="82"/>
      <c r="D688" s="82"/>
      <c r="E688" s="82"/>
      <c r="F688" s="82"/>
      <c r="G688" s="82"/>
      <c r="H688" s="81"/>
      <c r="I688" s="81"/>
      <c r="J688" s="81"/>
      <c r="K688" s="81"/>
      <c r="L688" s="88"/>
      <c r="M688" s="13"/>
      <c r="N688" s="14"/>
      <c r="O688" s="14"/>
      <c r="P688" s="13"/>
    </row>
    <row r="689" s="7" customFormat="1" spans="1:16">
      <c r="A689" s="80"/>
      <c r="B689" s="81"/>
      <c r="C689" s="82"/>
      <c r="D689" s="82"/>
      <c r="E689" s="82"/>
      <c r="F689" s="82"/>
      <c r="G689" s="82"/>
      <c r="H689" s="81"/>
      <c r="I689" s="81"/>
      <c r="J689" s="81"/>
      <c r="K689" s="81"/>
      <c r="L689" s="88"/>
      <c r="M689" s="13"/>
      <c r="N689" s="14"/>
      <c r="O689" s="14"/>
      <c r="P689" s="13"/>
    </row>
    <row r="690" s="7" customFormat="1" spans="1:16">
      <c r="A690" s="80"/>
      <c r="B690" s="81"/>
      <c r="C690" s="82"/>
      <c r="D690" s="82"/>
      <c r="E690" s="82"/>
      <c r="F690" s="82"/>
      <c r="G690" s="82"/>
      <c r="H690" s="81"/>
      <c r="I690" s="81"/>
      <c r="J690" s="81"/>
      <c r="K690" s="81"/>
      <c r="L690" s="88"/>
      <c r="M690" s="13"/>
      <c r="N690" s="14"/>
      <c r="O690" s="14"/>
      <c r="P690" s="13"/>
    </row>
    <row r="691" s="7" customFormat="1" spans="1:16">
      <c r="A691" s="80"/>
      <c r="B691" s="81"/>
      <c r="C691" s="82"/>
      <c r="D691" s="82"/>
      <c r="E691" s="82"/>
      <c r="F691" s="82"/>
      <c r="G691" s="82"/>
      <c r="H691" s="81"/>
      <c r="I691" s="81"/>
      <c r="J691" s="81"/>
      <c r="K691" s="81"/>
      <c r="L691" s="88"/>
      <c r="M691" s="13"/>
      <c r="N691" s="14"/>
      <c r="O691" s="14"/>
      <c r="P691" s="13"/>
    </row>
    <row r="692" s="7" customFormat="1" spans="1:16">
      <c r="A692" s="80"/>
      <c r="B692" s="81"/>
      <c r="C692" s="82"/>
      <c r="D692" s="82"/>
      <c r="E692" s="82"/>
      <c r="F692" s="82"/>
      <c r="G692" s="82"/>
      <c r="H692" s="81"/>
      <c r="I692" s="81"/>
      <c r="J692" s="81"/>
      <c r="K692" s="81"/>
      <c r="L692" s="88"/>
      <c r="M692" s="13"/>
      <c r="N692" s="14"/>
      <c r="O692" s="14"/>
      <c r="P692" s="13"/>
    </row>
    <row r="693" s="7" customFormat="1" spans="1:16">
      <c r="A693" s="80"/>
      <c r="B693" s="81"/>
      <c r="C693" s="82"/>
      <c r="D693" s="82"/>
      <c r="E693" s="82"/>
      <c r="F693" s="82"/>
      <c r="G693" s="82"/>
      <c r="H693" s="81"/>
      <c r="I693" s="81"/>
      <c r="J693" s="81"/>
      <c r="K693" s="81"/>
      <c r="L693" s="88"/>
      <c r="M693" s="13"/>
      <c r="N693" s="14"/>
      <c r="O693" s="14"/>
      <c r="P693" s="13"/>
    </row>
    <row r="694" s="7" customFormat="1" spans="1:16">
      <c r="A694" s="80"/>
      <c r="B694" s="81"/>
      <c r="C694" s="82"/>
      <c r="D694" s="82"/>
      <c r="E694" s="82"/>
      <c r="F694" s="82"/>
      <c r="G694" s="82"/>
      <c r="H694" s="81"/>
      <c r="I694" s="81"/>
      <c r="J694" s="81"/>
      <c r="K694" s="81"/>
      <c r="L694" s="88"/>
      <c r="M694" s="13"/>
      <c r="N694" s="14"/>
      <c r="O694" s="14"/>
      <c r="P694" s="13"/>
    </row>
    <row r="695" s="7" customFormat="1" spans="1:16">
      <c r="A695" s="80"/>
      <c r="B695" s="81"/>
      <c r="C695" s="82"/>
      <c r="D695" s="82"/>
      <c r="E695" s="82"/>
      <c r="F695" s="82"/>
      <c r="G695" s="82"/>
      <c r="H695" s="81"/>
      <c r="I695" s="81"/>
      <c r="J695" s="81"/>
      <c r="K695" s="81"/>
      <c r="L695" s="88"/>
      <c r="M695" s="13"/>
      <c r="N695" s="14"/>
      <c r="O695" s="14"/>
      <c r="P695" s="13"/>
    </row>
    <row r="696" s="7" customFormat="1" spans="1:16">
      <c r="A696" s="80"/>
      <c r="B696" s="81"/>
      <c r="C696" s="82"/>
      <c r="D696" s="82"/>
      <c r="E696" s="82"/>
      <c r="F696" s="82"/>
      <c r="G696" s="82"/>
      <c r="H696" s="81"/>
      <c r="I696" s="81"/>
      <c r="J696" s="81"/>
      <c r="K696" s="81"/>
      <c r="L696" s="88"/>
      <c r="M696" s="13"/>
      <c r="N696" s="14"/>
      <c r="O696" s="14"/>
      <c r="P696" s="13"/>
    </row>
    <row r="697" s="7" customFormat="1" spans="1:16">
      <c r="A697" s="80"/>
      <c r="B697" s="81"/>
      <c r="C697" s="82"/>
      <c r="D697" s="82"/>
      <c r="E697" s="82"/>
      <c r="F697" s="82"/>
      <c r="G697" s="82"/>
      <c r="H697" s="81"/>
      <c r="I697" s="81"/>
      <c r="J697" s="81"/>
      <c r="K697" s="81"/>
      <c r="L697" s="88"/>
      <c r="M697" s="13"/>
      <c r="N697" s="14"/>
      <c r="O697" s="14"/>
      <c r="P697" s="13"/>
    </row>
    <row r="698" s="7" customFormat="1" spans="1:16">
      <c r="A698" s="80"/>
      <c r="B698" s="81"/>
      <c r="C698" s="82"/>
      <c r="D698" s="82"/>
      <c r="E698" s="82"/>
      <c r="F698" s="82"/>
      <c r="G698" s="82"/>
      <c r="H698" s="81"/>
      <c r="I698" s="81"/>
      <c r="J698" s="81"/>
      <c r="K698" s="81"/>
      <c r="L698" s="88"/>
      <c r="M698" s="13"/>
      <c r="N698" s="14"/>
      <c r="O698" s="14"/>
      <c r="P698" s="13"/>
    </row>
    <row r="699" s="7" customFormat="1" spans="1:16">
      <c r="A699" s="80"/>
      <c r="B699" s="81"/>
      <c r="C699" s="82"/>
      <c r="D699" s="82"/>
      <c r="E699" s="82"/>
      <c r="F699" s="82"/>
      <c r="G699" s="82"/>
      <c r="H699" s="81"/>
      <c r="I699" s="81"/>
      <c r="J699" s="81"/>
      <c r="K699" s="81"/>
      <c r="L699" s="88"/>
      <c r="M699" s="13"/>
      <c r="N699" s="14"/>
      <c r="O699" s="14"/>
      <c r="P699" s="13"/>
    </row>
    <row r="700" s="7" customFormat="1" spans="1:16">
      <c r="A700" s="80"/>
      <c r="B700" s="81"/>
      <c r="C700" s="82"/>
      <c r="D700" s="82"/>
      <c r="E700" s="82"/>
      <c r="F700" s="82"/>
      <c r="G700" s="82"/>
      <c r="H700" s="81"/>
      <c r="I700" s="81"/>
      <c r="J700" s="81"/>
      <c r="K700" s="81"/>
      <c r="L700" s="88"/>
      <c r="M700" s="13"/>
      <c r="N700" s="14"/>
      <c r="O700" s="14"/>
      <c r="P700" s="13"/>
    </row>
    <row r="701" s="7" customFormat="1" spans="1:16">
      <c r="A701" s="80"/>
      <c r="B701" s="81"/>
      <c r="C701" s="82"/>
      <c r="D701" s="82"/>
      <c r="E701" s="82"/>
      <c r="F701" s="82"/>
      <c r="G701" s="82"/>
      <c r="H701" s="81"/>
      <c r="I701" s="81"/>
      <c r="J701" s="81"/>
      <c r="K701" s="81"/>
      <c r="L701" s="88"/>
      <c r="M701" s="13"/>
      <c r="N701" s="14"/>
      <c r="O701" s="14"/>
      <c r="P701" s="13"/>
    </row>
    <row r="702" s="7" customFormat="1" spans="1:16">
      <c r="A702" s="80"/>
      <c r="B702" s="81"/>
      <c r="C702" s="82"/>
      <c r="D702" s="82"/>
      <c r="E702" s="82"/>
      <c r="F702" s="82"/>
      <c r="G702" s="82"/>
      <c r="H702" s="81"/>
      <c r="I702" s="81"/>
      <c r="J702" s="81"/>
      <c r="K702" s="81"/>
      <c r="L702" s="88"/>
      <c r="M702" s="13"/>
      <c r="N702" s="14"/>
      <c r="O702" s="14"/>
      <c r="P702" s="13"/>
    </row>
    <row r="703" s="7" customFormat="1" spans="1:16">
      <c r="A703" s="80"/>
      <c r="B703" s="81"/>
      <c r="C703" s="82"/>
      <c r="D703" s="82"/>
      <c r="E703" s="82"/>
      <c r="F703" s="82"/>
      <c r="G703" s="82"/>
      <c r="H703" s="81"/>
      <c r="I703" s="81"/>
      <c r="J703" s="81"/>
      <c r="K703" s="81"/>
      <c r="L703" s="88"/>
      <c r="M703" s="13"/>
      <c r="N703" s="14"/>
      <c r="O703" s="14"/>
      <c r="P703" s="13"/>
    </row>
    <row r="704" s="7" customFormat="1" spans="1:16">
      <c r="A704" s="80"/>
      <c r="B704" s="81"/>
      <c r="C704" s="82"/>
      <c r="D704" s="82"/>
      <c r="E704" s="82"/>
      <c r="F704" s="82"/>
      <c r="G704" s="82"/>
      <c r="H704" s="81"/>
      <c r="I704" s="81"/>
      <c r="J704" s="81"/>
      <c r="K704" s="81"/>
      <c r="L704" s="88"/>
      <c r="M704" s="13"/>
      <c r="N704" s="14"/>
      <c r="O704" s="14"/>
      <c r="P704" s="13"/>
    </row>
    <row r="705" s="7" customFormat="1" spans="1:16">
      <c r="A705" s="80"/>
      <c r="B705" s="81"/>
      <c r="C705" s="82"/>
      <c r="D705" s="82"/>
      <c r="E705" s="82"/>
      <c r="F705" s="82"/>
      <c r="G705" s="82"/>
      <c r="H705" s="81"/>
      <c r="I705" s="81"/>
      <c r="J705" s="81"/>
      <c r="K705" s="81"/>
      <c r="L705" s="88"/>
      <c r="M705" s="13"/>
      <c r="N705" s="14"/>
      <c r="O705" s="14"/>
      <c r="P705" s="13"/>
    </row>
    <row r="706" s="7" customFormat="1" spans="1:16">
      <c r="A706" s="80"/>
      <c r="B706" s="81"/>
      <c r="C706" s="82"/>
      <c r="D706" s="82"/>
      <c r="E706" s="82"/>
      <c r="F706" s="82"/>
      <c r="G706" s="82"/>
      <c r="H706" s="81"/>
      <c r="I706" s="81"/>
      <c r="J706" s="81"/>
      <c r="K706" s="81"/>
      <c r="L706" s="88"/>
      <c r="M706" s="13"/>
      <c r="N706" s="14"/>
      <c r="O706" s="14"/>
      <c r="P706" s="13"/>
    </row>
    <row r="707" s="7" customFormat="1" spans="1:16">
      <c r="A707" s="80"/>
      <c r="B707" s="81"/>
      <c r="C707" s="82"/>
      <c r="D707" s="82"/>
      <c r="E707" s="82"/>
      <c r="F707" s="82"/>
      <c r="G707" s="82"/>
      <c r="H707" s="81"/>
      <c r="I707" s="81"/>
      <c r="J707" s="81"/>
      <c r="K707" s="81"/>
      <c r="L707" s="88"/>
      <c r="M707" s="13"/>
      <c r="N707" s="14"/>
      <c r="O707" s="14"/>
      <c r="P707" s="13"/>
    </row>
    <row r="708" s="7" customFormat="1" spans="1:16">
      <c r="A708" s="80"/>
      <c r="B708" s="81"/>
      <c r="C708" s="82"/>
      <c r="D708" s="82"/>
      <c r="E708" s="82"/>
      <c r="F708" s="82"/>
      <c r="G708" s="82"/>
      <c r="H708" s="81"/>
      <c r="I708" s="81"/>
      <c r="J708" s="81"/>
      <c r="K708" s="81"/>
      <c r="L708" s="88"/>
      <c r="M708" s="13"/>
      <c r="N708" s="14"/>
      <c r="O708" s="14"/>
      <c r="P708" s="13"/>
    </row>
    <row r="709" s="7" customFormat="1" spans="1:16">
      <c r="A709" s="80"/>
      <c r="B709" s="81"/>
      <c r="C709" s="82"/>
      <c r="D709" s="82"/>
      <c r="E709" s="82"/>
      <c r="F709" s="82"/>
      <c r="G709" s="82"/>
      <c r="H709" s="81"/>
      <c r="I709" s="81"/>
      <c r="J709" s="81"/>
      <c r="K709" s="81"/>
      <c r="L709" s="88"/>
      <c r="M709" s="13"/>
      <c r="N709" s="14"/>
      <c r="O709" s="14"/>
      <c r="P709" s="13"/>
    </row>
    <row r="710" s="7" customFormat="1" spans="1:16">
      <c r="A710" s="80"/>
      <c r="B710" s="81"/>
      <c r="C710" s="82"/>
      <c r="D710" s="82"/>
      <c r="E710" s="82"/>
      <c r="F710" s="82"/>
      <c r="G710" s="82"/>
      <c r="H710" s="81"/>
      <c r="I710" s="81"/>
      <c r="J710" s="81"/>
      <c r="K710" s="81"/>
      <c r="L710" s="88"/>
      <c r="M710" s="13"/>
      <c r="N710" s="14"/>
      <c r="O710" s="14"/>
      <c r="P710" s="13"/>
    </row>
    <row r="711" s="7" customFormat="1" spans="1:16">
      <c r="A711" s="80"/>
      <c r="B711" s="81"/>
      <c r="C711" s="82"/>
      <c r="D711" s="82"/>
      <c r="E711" s="82"/>
      <c r="F711" s="82"/>
      <c r="G711" s="82"/>
      <c r="H711" s="81"/>
      <c r="I711" s="81"/>
      <c r="J711" s="81"/>
      <c r="K711" s="81"/>
      <c r="L711" s="88"/>
      <c r="M711" s="13"/>
      <c r="N711" s="14"/>
      <c r="O711" s="14"/>
      <c r="P711" s="13"/>
    </row>
    <row r="712" s="7" customFormat="1" spans="1:16">
      <c r="A712" s="80"/>
      <c r="B712" s="81"/>
      <c r="C712" s="82"/>
      <c r="D712" s="82"/>
      <c r="E712" s="82"/>
      <c r="F712" s="82"/>
      <c r="G712" s="82"/>
      <c r="H712" s="81"/>
      <c r="I712" s="81"/>
      <c r="J712" s="81"/>
      <c r="K712" s="81"/>
      <c r="L712" s="88"/>
      <c r="M712" s="13"/>
      <c r="N712" s="14"/>
      <c r="O712" s="14"/>
      <c r="P712" s="13"/>
    </row>
    <row r="713" s="7" customFormat="1" spans="1:16">
      <c r="A713" s="80"/>
      <c r="B713" s="81"/>
      <c r="C713" s="82"/>
      <c r="D713" s="82"/>
      <c r="E713" s="82"/>
      <c r="F713" s="82"/>
      <c r="G713" s="82"/>
      <c r="H713" s="81"/>
      <c r="I713" s="81"/>
      <c r="J713" s="81"/>
      <c r="K713" s="81"/>
      <c r="L713" s="88"/>
      <c r="M713" s="13"/>
      <c r="N713" s="14"/>
      <c r="O713" s="14"/>
      <c r="P713" s="13"/>
    </row>
    <row r="714" s="7" customFormat="1" spans="1:16">
      <c r="A714" s="80"/>
      <c r="B714" s="81"/>
      <c r="C714" s="82"/>
      <c r="D714" s="82"/>
      <c r="E714" s="82"/>
      <c r="F714" s="82"/>
      <c r="G714" s="82"/>
      <c r="H714" s="81"/>
      <c r="I714" s="81"/>
      <c r="J714" s="81"/>
      <c r="K714" s="81"/>
      <c r="L714" s="88"/>
      <c r="M714" s="13"/>
      <c r="N714" s="14"/>
      <c r="O714" s="14"/>
      <c r="P714" s="13"/>
    </row>
    <row r="715" s="7" customFormat="1" spans="1:16">
      <c r="A715" s="80"/>
      <c r="B715" s="81"/>
      <c r="C715" s="82"/>
      <c r="D715" s="82"/>
      <c r="E715" s="82"/>
      <c r="F715" s="82"/>
      <c r="G715" s="82"/>
      <c r="H715" s="81"/>
      <c r="I715" s="81"/>
      <c r="J715" s="81"/>
      <c r="K715" s="81"/>
      <c r="L715" s="88"/>
      <c r="M715" s="13"/>
      <c r="N715" s="14"/>
      <c r="O715" s="14"/>
      <c r="P715" s="13"/>
    </row>
    <row r="716" s="7" customFormat="1" spans="1:16">
      <c r="A716" s="80"/>
      <c r="B716" s="81"/>
      <c r="C716" s="82"/>
      <c r="D716" s="82"/>
      <c r="E716" s="82"/>
      <c r="F716" s="82"/>
      <c r="G716" s="82"/>
      <c r="H716" s="81"/>
      <c r="I716" s="81"/>
      <c r="J716" s="81"/>
      <c r="K716" s="81"/>
      <c r="L716" s="88"/>
      <c r="M716" s="13"/>
      <c r="N716" s="14"/>
      <c r="O716" s="14"/>
      <c r="P716" s="13"/>
    </row>
    <row r="717" s="7" customFormat="1" spans="1:16">
      <c r="A717" s="80"/>
      <c r="B717" s="81"/>
      <c r="C717" s="82"/>
      <c r="D717" s="82"/>
      <c r="E717" s="82"/>
      <c r="F717" s="82"/>
      <c r="G717" s="82"/>
      <c r="H717" s="81"/>
      <c r="I717" s="81"/>
      <c r="J717" s="81"/>
      <c r="K717" s="81"/>
      <c r="L717" s="88"/>
      <c r="M717" s="13"/>
      <c r="N717" s="14"/>
      <c r="O717" s="14"/>
      <c r="P717" s="13"/>
    </row>
    <row r="718" s="7" customFormat="1" spans="1:16">
      <c r="A718" s="80"/>
      <c r="B718" s="81"/>
      <c r="C718" s="82"/>
      <c r="D718" s="82"/>
      <c r="E718" s="82"/>
      <c r="F718" s="82"/>
      <c r="G718" s="82"/>
      <c r="H718" s="81"/>
      <c r="I718" s="81"/>
      <c r="J718" s="81"/>
      <c r="K718" s="81"/>
      <c r="L718" s="88"/>
      <c r="M718" s="13"/>
      <c r="N718" s="14"/>
      <c r="O718" s="14"/>
      <c r="P718" s="13"/>
    </row>
    <row r="719" s="7" customFormat="1" spans="1:16">
      <c r="A719" s="80"/>
      <c r="B719" s="81"/>
      <c r="C719" s="82"/>
      <c r="D719" s="82"/>
      <c r="E719" s="82"/>
      <c r="F719" s="82"/>
      <c r="G719" s="82"/>
      <c r="H719" s="81"/>
      <c r="I719" s="81"/>
      <c r="J719" s="81"/>
      <c r="K719" s="81"/>
      <c r="L719" s="88"/>
      <c r="M719" s="13"/>
      <c r="N719" s="14"/>
      <c r="O719" s="14"/>
      <c r="P719" s="13"/>
    </row>
    <row r="720" s="7" customFormat="1" spans="1:16">
      <c r="A720" s="80"/>
      <c r="B720" s="81"/>
      <c r="C720" s="82"/>
      <c r="D720" s="82"/>
      <c r="E720" s="82"/>
      <c r="F720" s="82"/>
      <c r="G720" s="82"/>
      <c r="H720" s="81"/>
      <c r="I720" s="81"/>
      <c r="J720" s="81"/>
      <c r="K720" s="81"/>
      <c r="L720" s="88"/>
      <c r="M720" s="13"/>
      <c r="N720" s="14"/>
      <c r="O720" s="14"/>
      <c r="P720" s="13"/>
    </row>
    <row r="721" s="7" customFormat="1" spans="1:16">
      <c r="A721" s="80"/>
      <c r="B721" s="81"/>
      <c r="C721" s="82"/>
      <c r="D721" s="82"/>
      <c r="E721" s="82"/>
      <c r="F721" s="82"/>
      <c r="G721" s="82"/>
      <c r="H721" s="81"/>
      <c r="I721" s="81"/>
      <c r="J721" s="81"/>
      <c r="K721" s="81"/>
      <c r="L721" s="88"/>
      <c r="M721" s="13"/>
      <c r="N721" s="14"/>
      <c r="O721" s="14"/>
      <c r="P721" s="13"/>
    </row>
    <row r="722" s="7" customFormat="1" spans="1:16">
      <c r="A722" s="80"/>
      <c r="B722" s="81"/>
      <c r="C722" s="82"/>
      <c r="D722" s="82"/>
      <c r="E722" s="82"/>
      <c r="F722" s="82"/>
      <c r="G722" s="82"/>
      <c r="H722" s="81"/>
      <c r="I722" s="81"/>
      <c r="J722" s="81"/>
      <c r="K722" s="81"/>
      <c r="L722" s="88"/>
      <c r="M722" s="13"/>
      <c r="N722" s="14"/>
      <c r="O722" s="14"/>
      <c r="P722" s="13"/>
    </row>
    <row r="723" s="7" customFormat="1" spans="1:16">
      <c r="A723" s="80"/>
      <c r="B723" s="81"/>
      <c r="C723" s="82"/>
      <c r="D723" s="82"/>
      <c r="E723" s="82"/>
      <c r="F723" s="82"/>
      <c r="G723" s="82"/>
      <c r="H723" s="81"/>
      <c r="I723" s="81"/>
      <c r="J723" s="81"/>
      <c r="K723" s="81"/>
      <c r="L723" s="88"/>
      <c r="M723" s="13"/>
      <c r="N723" s="14"/>
      <c r="O723" s="14"/>
      <c r="P723" s="13"/>
    </row>
    <row r="724" s="7" customFormat="1" spans="1:16">
      <c r="A724" s="80"/>
      <c r="B724" s="81"/>
      <c r="C724" s="82"/>
      <c r="D724" s="82"/>
      <c r="E724" s="82"/>
      <c r="F724" s="82"/>
      <c r="G724" s="82"/>
      <c r="H724" s="81"/>
      <c r="I724" s="81"/>
      <c r="J724" s="81"/>
      <c r="K724" s="81"/>
      <c r="L724" s="88"/>
      <c r="M724" s="13"/>
      <c r="N724" s="14"/>
      <c r="O724" s="14"/>
      <c r="P724" s="13"/>
    </row>
    <row r="725" s="7" customFormat="1" spans="1:16">
      <c r="A725" s="80"/>
      <c r="B725" s="81"/>
      <c r="C725" s="82"/>
      <c r="D725" s="82"/>
      <c r="E725" s="82"/>
      <c r="F725" s="82"/>
      <c r="G725" s="82"/>
      <c r="H725" s="81"/>
      <c r="I725" s="81"/>
      <c r="J725" s="81"/>
      <c r="K725" s="81"/>
      <c r="L725" s="88"/>
      <c r="M725" s="13"/>
      <c r="N725" s="14"/>
      <c r="O725" s="14"/>
      <c r="P725" s="13"/>
    </row>
    <row r="726" s="7" customFormat="1" spans="1:16">
      <c r="A726" s="80"/>
      <c r="B726" s="81"/>
      <c r="C726" s="82"/>
      <c r="D726" s="82"/>
      <c r="E726" s="82"/>
      <c r="F726" s="82"/>
      <c r="G726" s="82"/>
      <c r="H726" s="81"/>
      <c r="I726" s="81"/>
      <c r="J726" s="81"/>
      <c r="K726" s="81"/>
      <c r="L726" s="88"/>
      <c r="M726" s="13"/>
      <c r="N726" s="14"/>
      <c r="O726" s="14"/>
      <c r="P726" s="13"/>
    </row>
    <row r="727" s="7" customFormat="1" spans="1:16">
      <c r="A727" s="80"/>
      <c r="B727" s="81"/>
      <c r="C727" s="82"/>
      <c r="D727" s="82"/>
      <c r="E727" s="82"/>
      <c r="F727" s="82"/>
      <c r="G727" s="82"/>
      <c r="H727" s="81"/>
      <c r="I727" s="81"/>
      <c r="J727" s="81"/>
      <c r="K727" s="81"/>
      <c r="L727" s="88"/>
      <c r="M727" s="13"/>
      <c r="N727" s="14"/>
      <c r="O727" s="14"/>
      <c r="P727" s="13"/>
    </row>
    <row r="728" s="7" customFormat="1" spans="1:16">
      <c r="A728" s="80"/>
      <c r="B728" s="81"/>
      <c r="C728" s="82"/>
      <c r="D728" s="82"/>
      <c r="E728" s="82"/>
      <c r="F728" s="82"/>
      <c r="G728" s="82"/>
      <c r="H728" s="81"/>
      <c r="I728" s="81"/>
      <c r="J728" s="81"/>
      <c r="K728" s="81"/>
      <c r="L728" s="88"/>
      <c r="M728" s="13"/>
      <c r="N728" s="14"/>
      <c r="O728" s="14"/>
      <c r="P728" s="13"/>
    </row>
    <row r="729" s="7" customFormat="1" spans="1:16">
      <c r="A729" s="80"/>
      <c r="B729" s="81"/>
      <c r="C729" s="82"/>
      <c r="D729" s="82"/>
      <c r="E729" s="82"/>
      <c r="F729" s="82"/>
      <c r="G729" s="82"/>
      <c r="H729" s="81"/>
      <c r="I729" s="81"/>
      <c r="J729" s="81"/>
      <c r="K729" s="81"/>
      <c r="L729" s="88"/>
      <c r="M729" s="13"/>
      <c r="N729" s="14"/>
      <c r="O729" s="14"/>
      <c r="P729" s="13"/>
    </row>
    <row r="730" s="7" customFormat="1" spans="1:16">
      <c r="A730" s="80"/>
      <c r="B730" s="81"/>
      <c r="C730" s="82"/>
      <c r="D730" s="82"/>
      <c r="E730" s="82"/>
      <c r="F730" s="82"/>
      <c r="G730" s="82"/>
      <c r="H730" s="81"/>
      <c r="I730" s="81"/>
      <c r="J730" s="81"/>
      <c r="K730" s="81"/>
      <c r="L730" s="88"/>
      <c r="M730" s="13"/>
      <c r="N730" s="14"/>
      <c r="O730" s="14"/>
      <c r="P730" s="13"/>
    </row>
    <row r="731" s="7" customFormat="1" spans="1:16">
      <c r="A731" s="80"/>
      <c r="B731" s="81"/>
      <c r="C731" s="82"/>
      <c r="D731" s="82"/>
      <c r="E731" s="82"/>
      <c r="F731" s="82"/>
      <c r="G731" s="82"/>
      <c r="H731" s="81"/>
      <c r="I731" s="81"/>
      <c r="J731" s="81"/>
      <c r="K731" s="81"/>
      <c r="L731" s="88"/>
      <c r="M731" s="13"/>
      <c r="N731" s="14"/>
      <c r="O731" s="14"/>
      <c r="P731" s="13"/>
    </row>
    <row r="732" s="7" customFormat="1" spans="1:16">
      <c r="A732" s="80"/>
      <c r="B732" s="81"/>
      <c r="C732" s="82"/>
      <c r="D732" s="82"/>
      <c r="E732" s="82"/>
      <c r="F732" s="82"/>
      <c r="G732" s="82"/>
      <c r="H732" s="81"/>
      <c r="I732" s="81"/>
      <c r="J732" s="81"/>
      <c r="K732" s="81"/>
      <c r="L732" s="88"/>
      <c r="M732" s="13"/>
      <c r="N732" s="14"/>
      <c r="O732" s="14"/>
      <c r="P732" s="13"/>
    </row>
    <row r="733" s="7" customFormat="1" spans="1:16">
      <c r="A733" s="80"/>
      <c r="B733" s="81"/>
      <c r="C733" s="82"/>
      <c r="D733" s="82"/>
      <c r="E733" s="82"/>
      <c r="F733" s="82"/>
      <c r="G733" s="82"/>
      <c r="H733" s="81"/>
      <c r="I733" s="81"/>
      <c r="J733" s="81"/>
      <c r="K733" s="81"/>
      <c r="L733" s="88"/>
      <c r="M733" s="13"/>
      <c r="N733" s="14"/>
      <c r="O733" s="14"/>
      <c r="P733" s="13"/>
    </row>
    <row r="734" s="7" customFormat="1" spans="1:16">
      <c r="A734" s="80"/>
      <c r="B734" s="81"/>
      <c r="C734" s="82"/>
      <c r="D734" s="82"/>
      <c r="E734" s="82"/>
      <c r="F734" s="82"/>
      <c r="G734" s="82"/>
      <c r="H734" s="81"/>
      <c r="I734" s="81"/>
      <c r="J734" s="81"/>
      <c r="K734" s="81"/>
      <c r="L734" s="88"/>
      <c r="M734" s="13"/>
      <c r="N734" s="14"/>
      <c r="O734" s="14"/>
      <c r="P734" s="13"/>
    </row>
    <row r="735" s="7" customFormat="1" spans="1:16">
      <c r="A735" s="80"/>
      <c r="B735" s="81"/>
      <c r="C735" s="82"/>
      <c r="D735" s="82"/>
      <c r="E735" s="82"/>
      <c r="F735" s="82"/>
      <c r="G735" s="82"/>
      <c r="H735" s="81"/>
      <c r="I735" s="81"/>
      <c r="J735" s="81"/>
      <c r="K735" s="81"/>
      <c r="L735" s="88"/>
      <c r="M735" s="13"/>
      <c r="N735" s="14"/>
      <c r="O735" s="14"/>
      <c r="P735" s="13"/>
    </row>
    <row r="736" s="7" customFormat="1" spans="1:16">
      <c r="A736" s="80"/>
      <c r="B736" s="81"/>
      <c r="C736" s="82"/>
      <c r="D736" s="82"/>
      <c r="E736" s="82"/>
      <c r="F736" s="82"/>
      <c r="G736" s="82"/>
      <c r="H736" s="81"/>
      <c r="I736" s="81"/>
      <c r="J736" s="81"/>
      <c r="K736" s="81"/>
      <c r="L736" s="88"/>
      <c r="M736" s="13"/>
      <c r="N736" s="14"/>
      <c r="O736" s="14"/>
      <c r="P736" s="13"/>
    </row>
    <row r="737" s="7" customFormat="1" spans="1:16">
      <c r="A737" s="80"/>
      <c r="B737" s="81"/>
      <c r="C737" s="82"/>
      <c r="D737" s="82"/>
      <c r="E737" s="82"/>
      <c r="F737" s="82"/>
      <c r="G737" s="82"/>
      <c r="H737" s="81"/>
      <c r="I737" s="81"/>
      <c r="J737" s="81"/>
      <c r="K737" s="81"/>
      <c r="L737" s="88"/>
      <c r="M737" s="13"/>
      <c r="N737" s="14"/>
      <c r="O737" s="14"/>
      <c r="P737" s="13"/>
    </row>
    <row r="738" s="7" customFormat="1" spans="1:16">
      <c r="A738" s="80"/>
      <c r="B738" s="81"/>
      <c r="C738" s="82"/>
      <c r="D738" s="82"/>
      <c r="E738" s="82"/>
      <c r="F738" s="82"/>
      <c r="G738" s="82"/>
      <c r="H738" s="81"/>
      <c r="I738" s="81"/>
      <c r="J738" s="81"/>
      <c r="K738" s="81"/>
      <c r="L738" s="88"/>
      <c r="M738" s="13"/>
      <c r="N738" s="14"/>
      <c r="O738" s="14"/>
      <c r="P738" s="13"/>
    </row>
    <row r="739" s="7" customFormat="1" spans="1:16">
      <c r="A739" s="80"/>
      <c r="B739" s="81"/>
      <c r="C739" s="82"/>
      <c r="D739" s="82"/>
      <c r="E739" s="82"/>
      <c r="F739" s="82"/>
      <c r="G739" s="82"/>
      <c r="H739" s="81"/>
      <c r="I739" s="81"/>
      <c r="J739" s="81"/>
      <c r="K739" s="81"/>
      <c r="L739" s="88"/>
      <c r="M739" s="13"/>
      <c r="N739" s="14"/>
      <c r="O739" s="14"/>
      <c r="P739" s="13"/>
    </row>
    <row r="740" s="7" customFormat="1" spans="1:16">
      <c r="A740" s="80"/>
      <c r="B740" s="81"/>
      <c r="C740" s="82"/>
      <c r="D740" s="82"/>
      <c r="E740" s="82"/>
      <c r="F740" s="82"/>
      <c r="G740" s="82"/>
      <c r="H740" s="81"/>
      <c r="I740" s="81"/>
      <c r="J740" s="81"/>
      <c r="K740" s="81"/>
      <c r="L740" s="88"/>
      <c r="M740" s="13"/>
      <c r="N740" s="14"/>
      <c r="O740" s="14"/>
      <c r="P740" s="13"/>
    </row>
    <row r="741" s="7" customFormat="1" spans="1:16">
      <c r="A741" s="80"/>
      <c r="B741" s="81"/>
      <c r="C741" s="82"/>
      <c r="D741" s="82"/>
      <c r="E741" s="82"/>
      <c r="F741" s="82"/>
      <c r="G741" s="82"/>
      <c r="H741" s="81"/>
      <c r="I741" s="81"/>
      <c r="J741" s="81"/>
      <c r="K741" s="81"/>
      <c r="L741" s="88"/>
      <c r="M741" s="13"/>
      <c r="N741" s="14"/>
      <c r="O741" s="14"/>
      <c r="P741" s="13"/>
    </row>
    <row r="742" s="7" customFormat="1" spans="1:16">
      <c r="A742" s="80"/>
      <c r="B742" s="81"/>
      <c r="C742" s="82"/>
      <c r="D742" s="82"/>
      <c r="E742" s="82"/>
      <c r="F742" s="82"/>
      <c r="G742" s="82"/>
      <c r="H742" s="81"/>
      <c r="I742" s="81"/>
      <c r="J742" s="81"/>
      <c r="K742" s="81"/>
      <c r="L742" s="88"/>
      <c r="M742" s="13"/>
      <c r="N742" s="14"/>
      <c r="O742" s="14"/>
      <c r="P742" s="13"/>
    </row>
    <row r="743" s="7" customFormat="1" spans="1:16">
      <c r="A743" s="80"/>
      <c r="B743" s="81"/>
      <c r="C743" s="82"/>
      <c r="D743" s="82"/>
      <c r="E743" s="82"/>
      <c r="F743" s="82"/>
      <c r="G743" s="82"/>
      <c r="H743" s="81"/>
      <c r="I743" s="81"/>
      <c r="J743" s="81"/>
      <c r="K743" s="81"/>
      <c r="L743" s="88"/>
      <c r="M743" s="13"/>
      <c r="N743" s="14"/>
      <c r="O743" s="14"/>
      <c r="P743" s="13"/>
    </row>
    <row r="744" s="7" customFormat="1" spans="1:16">
      <c r="A744" s="80"/>
      <c r="B744" s="81"/>
      <c r="C744" s="82"/>
      <c r="D744" s="82"/>
      <c r="E744" s="82"/>
      <c r="F744" s="82"/>
      <c r="G744" s="82"/>
      <c r="H744" s="81"/>
      <c r="I744" s="81"/>
      <c r="J744" s="81"/>
      <c r="K744" s="81"/>
      <c r="L744" s="88"/>
      <c r="M744" s="13"/>
      <c r="N744" s="14"/>
      <c r="O744" s="14"/>
      <c r="P744" s="13"/>
    </row>
    <row r="745" s="7" customFormat="1" spans="1:16">
      <c r="A745" s="80"/>
      <c r="B745" s="81"/>
      <c r="C745" s="82"/>
      <c r="D745" s="82"/>
      <c r="E745" s="82"/>
      <c r="F745" s="82"/>
      <c r="G745" s="82"/>
      <c r="H745" s="81"/>
      <c r="I745" s="81"/>
      <c r="J745" s="81"/>
      <c r="K745" s="81"/>
      <c r="L745" s="88"/>
      <c r="M745" s="13"/>
      <c r="N745" s="14"/>
      <c r="O745" s="14"/>
      <c r="P745" s="13"/>
    </row>
    <row r="746" s="7" customFormat="1" spans="1:16">
      <c r="A746" s="80"/>
      <c r="B746" s="81"/>
      <c r="C746" s="82"/>
      <c r="D746" s="82"/>
      <c r="E746" s="82"/>
      <c r="F746" s="82"/>
      <c r="G746" s="82"/>
      <c r="H746" s="81"/>
      <c r="I746" s="81"/>
      <c r="J746" s="81"/>
      <c r="K746" s="81"/>
      <c r="L746" s="88"/>
      <c r="M746" s="13"/>
      <c r="N746" s="14"/>
      <c r="O746" s="14"/>
      <c r="P746" s="13"/>
    </row>
    <row r="747" s="7" customFormat="1" spans="1:16">
      <c r="A747" s="80"/>
      <c r="B747" s="81"/>
      <c r="C747" s="82"/>
      <c r="D747" s="82"/>
      <c r="E747" s="82"/>
      <c r="F747" s="82"/>
      <c r="G747" s="82"/>
      <c r="H747" s="81"/>
      <c r="I747" s="81"/>
      <c r="J747" s="81"/>
      <c r="K747" s="81"/>
      <c r="L747" s="88"/>
      <c r="M747" s="13"/>
      <c r="N747" s="14"/>
      <c r="O747" s="14"/>
      <c r="P747" s="13"/>
    </row>
    <row r="748" s="7" customFormat="1" spans="1:16">
      <c r="A748" s="80"/>
      <c r="B748" s="81"/>
      <c r="C748" s="82"/>
      <c r="D748" s="82"/>
      <c r="E748" s="82"/>
      <c r="F748" s="82"/>
      <c r="G748" s="82"/>
      <c r="H748" s="81"/>
      <c r="I748" s="81"/>
      <c r="J748" s="81"/>
      <c r="K748" s="81"/>
      <c r="L748" s="88"/>
      <c r="M748" s="13"/>
      <c r="N748" s="14"/>
      <c r="O748" s="14"/>
      <c r="P748" s="13"/>
    </row>
    <row r="749" s="7" customFormat="1" spans="1:16">
      <c r="A749" s="80"/>
      <c r="B749" s="81"/>
      <c r="C749" s="82"/>
      <c r="D749" s="82"/>
      <c r="E749" s="82"/>
      <c r="F749" s="82"/>
      <c r="G749" s="82"/>
      <c r="H749" s="81"/>
      <c r="I749" s="81"/>
      <c r="J749" s="81"/>
      <c r="K749" s="81"/>
      <c r="L749" s="88"/>
      <c r="M749" s="13"/>
      <c r="N749" s="14"/>
      <c r="O749" s="14"/>
      <c r="P749" s="13"/>
    </row>
    <row r="750" s="7" customFormat="1" spans="1:16">
      <c r="A750" s="80"/>
      <c r="B750" s="81"/>
      <c r="C750" s="82"/>
      <c r="D750" s="82"/>
      <c r="E750" s="82"/>
      <c r="F750" s="82"/>
      <c r="G750" s="82"/>
      <c r="H750" s="81"/>
      <c r="I750" s="81"/>
      <c r="J750" s="81"/>
      <c r="K750" s="81"/>
      <c r="L750" s="88"/>
      <c r="M750" s="13"/>
      <c r="N750" s="14"/>
      <c r="O750" s="14"/>
      <c r="P750" s="13"/>
    </row>
    <row r="751" s="7" customFormat="1" spans="1:16">
      <c r="A751" s="80"/>
      <c r="B751" s="81"/>
      <c r="C751" s="82"/>
      <c r="D751" s="82"/>
      <c r="E751" s="82"/>
      <c r="F751" s="82"/>
      <c r="G751" s="82"/>
      <c r="H751" s="81"/>
      <c r="I751" s="81"/>
      <c r="J751" s="81"/>
      <c r="K751" s="81"/>
      <c r="L751" s="88"/>
      <c r="M751" s="13"/>
      <c r="N751" s="14"/>
      <c r="O751" s="14"/>
      <c r="P751" s="13"/>
    </row>
    <row r="752" s="7" customFormat="1" spans="1:16">
      <c r="A752" s="80"/>
      <c r="B752" s="81"/>
      <c r="C752" s="82"/>
      <c r="D752" s="82"/>
      <c r="E752" s="82"/>
      <c r="F752" s="82"/>
      <c r="G752" s="82"/>
      <c r="H752" s="81"/>
      <c r="I752" s="81"/>
      <c r="J752" s="81"/>
      <c r="K752" s="81"/>
      <c r="L752" s="88"/>
      <c r="M752" s="13"/>
      <c r="N752" s="14"/>
      <c r="O752" s="14"/>
      <c r="P752" s="13"/>
    </row>
    <row r="753" s="7" customFormat="1" spans="1:16">
      <c r="A753" s="80"/>
      <c r="B753" s="81"/>
      <c r="C753" s="82"/>
      <c r="D753" s="82"/>
      <c r="E753" s="82"/>
      <c r="F753" s="82"/>
      <c r="G753" s="82"/>
      <c r="H753" s="81"/>
      <c r="I753" s="81"/>
      <c r="J753" s="81"/>
      <c r="K753" s="81"/>
      <c r="L753" s="88"/>
      <c r="M753" s="13"/>
      <c r="N753" s="14"/>
      <c r="O753" s="14"/>
      <c r="P753" s="13"/>
    </row>
    <row r="754" s="7" customFormat="1" spans="1:16">
      <c r="A754" s="80"/>
      <c r="B754" s="81"/>
      <c r="C754" s="82"/>
      <c r="D754" s="82"/>
      <c r="E754" s="82"/>
      <c r="F754" s="82"/>
      <c r="G754" s="82"/>
      <c r="H754" s="81"/>
      <c r="I754" s="81"/>
      <c r="J754" s="81"/>
      <c r="K754" s="81"/>
      <c r="L754" s="88"/>
      <c r="M754" s="13"/>
      <c r="N754" s="14"/>
      <c r="O754" s="14"/>
      <c r="P754" s="13"/>
    </row>
    <row r="755" s="7" customFormat="1" spans="1:16">
      <c r="A755" s="80"/>
      <c r="B755" s="81"/>
      <c r="C755" s="82"/>
      <c r="D755" s="82"/>
      <c r="E755" s="82"/>
      <c r="F755" s="82"/>
      <c r="G755" s="82"/>
      <c r="H755" s="81"/>
      <c r="I755" s="81"/>
      <c r="J755" s="81"/>
      <c r="K755" s="81"/>
      <c r="L755" s="88"/>
      <c r="M755" s="13"/>
      <c r="N755" s="14"/>
      <c r="O755" s="14"/>
      <c r="P755" s="13"/>
    </row>
    <row r="756" s="7" customFormat="1" spans="1:16">
      <c r="A756" s="80"/>
      <c r="B756" s="81"/>
      <c r="C756" s="82"/>
      <c r="D756" s="82"/>
      <c r="E756" s="82"/>
      <c r="F756" s="82"/>
      <c r="G756" s="82"/>
      <c r="H756" s="81"/>
      <c r="I756" s="81"/>
      <c r="J756" s="81"/>
      <c r="K756" s="81"/>
      <c r="L756" s="88"/>
      <c r="M756" s="13"/>
      <c r="N756" s="14"/>
      <c r="O756" s="14"/>
      <c r="P756" s="13"/>
    </row>
  </sheetData>
  <autoFilter ref="A1:II756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57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2023-10-07T02:59:00Z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7F80F22241F24CD1AECC313EB75DBA94</vt:lpwstr>
  </property>
</Properties>
</file>