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tabRatio="826" activeTab="1"/>
  </bookViews>
  <sheets>
    <sheet name="封面" sheetId="1" r:id="rId1"/>
    <sheet name="目录" sheetId="2" r:id="rId2"/>
    <sheet name="01）部门综合预算收支总表" sheetId="3" r:id="rId3"/>
    <sheet name="02）部门综合预算收入总表" sheetId="4" r:id="rId4"/>
    <sheet name="03）部门综合预算支出总表" sheetId="5" r:id="rId5"/>
    <sheet name="04）部门综合预算财政拨款收支总表" sheetId="6" r:id="rId6"/>
    <sheet name="05）一般公共预算支出表（按功能科目）" sheetId="7" r:id="rId7"/>
    <sheet name="06）一般公共预算支出表（按经济科目）" sheetId="8" r:id="rId8"/>
    <sheet name="07）一般公共预算基本支出表（按功能科目）" sheetId="9" r:id="rId9"/>
    <sheet name="08）一般公共预算基本支出表（按经济科目）" sheetId="10" r:id="rId10"/>
    <sheet name="09）政府性基金收支总表" sheetId="11" r:id="rId11"/>
    <sheet name="10）项目经费支出表" sheetId="12" r:id="rId12"/>
    <sheet name="11）财政拨款结转资金支出表" sheetId="13" r:id="rId13"/>
    <sheet name="12）政府采购预算表" sheetId="14" r:id="rId14"/>
    <sheet name="13）“三公”经费及会议、培训费" sheetId="15" r:id="rId15"/>
  </sheets>
  <definedNames/>
  <calcPr fullCalcOnLoad="1"/>
</workbook>
</file>

<file path=xl/sharedStrings.xml><?xml version="1.0" encoding="utf-8"?>
<sst xmlns="http://schemas.openxmlformats.org/spreadsheetml/2006/main" count="877" uniqueCount="394">
  <si>
    <t>2019年部门综合预算公开报表</t>
  </si>
  <si>
    <t>部门名称：</t>
  </si>
  <si>
    <t>保密审查情况：</t>
  </si>
  <si>
    <t>部门主要负责人审签情况：</t>
  </si>
  <si>
    <t>目                    录</t>
  </si>
  <si>
    <t>序号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</si>
  <si>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</si>
  <si>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</si>
  <si>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</si>
  <si>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</si>
  <si>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</si>
  <si>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</si>
  <si>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</si>
  <si>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</si>
  <si>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</si>
  <si>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</si>
  <si>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</si>
  <si>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</si>
  <si>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</si>
  <si>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</si>
  <si>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</si>
  <si>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</si>
  <si>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</si>
  <si>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</si>
  <si>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</si>
  <si>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2019年部门综合预算一般公共预算基本支出明细表（按经济分类科目分）</t>
  </si>
  <si>
    <t>表9</t>
  </si>
  <si>
    <t>2019年部门综合预算政府性基金收支表</t>
  </si>
  <si>
    <t>是</t>
  </si>
  <si>
    <t>表10</t>
  </si>
  <si>
    <t>2019年部门综合预算项目经费支出表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</si>
  <si>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</si>
  <si>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</si>
  <si>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</si>
  <si>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</si>
  <si>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</si>
  <si>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</si>
  <si>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单位：万元</t>
  </si>
  <si>
    <t>收            入</t>
  </si>
  <si>
    <t>支                 出</t>
  </si>
  <si>
    <t>项目</t>
  </si>
  <si>
    <t>预算数</t>
  </si>
  <si>
    <t>支出功能分科目(按大类)</t>
  </si>
  <si>
    <t>支出经济科目(按大类)</t>
  </si>
  <si>
    <t>政府预算支出经济分类科目(按大类)</t>
  </si>
  <si>
    <t>一、部门预算</t>
  </si>
  <si>
    <t>**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</si>
  <si>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</si>
  <si>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</si>
  <si>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</si>
  <si>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</si>
  <si>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（1）一般公共预算拨款</t>
  </si>
  <si>
    <t xml:space="preserve">  2、外交支出</t>
  </si>
  <si>
    <t xml:space="preserve">    (1)工资福利支出</t>
  </si>
  <si>
    <t xml:space="preserve">  2、机关商品和服务支出</t>
  </si>
  <si>
    <t xml:space="preserve">         其中：专项资金列入部门预算的项目</t>
  </si>
  <si>
    <t xml:space="preserve">  3、国防支出</t>
  </si>
  <si>
    <t xml:space="preserve">    (2)商品和服务支出</t>
  </si>
  <si>
    <t xml:space="preserve">  3、机关资本性支出(一)</t>
  </si>
  <si>
    <t xml:space="preserve">    （2）政府性基金?款</t>
  </si>
  <si>
    <t xml:space="preserve">  4、公共安全支出</t>
  </si>
  <si>
    <t xml:space="preserve">    (3)对个人和家庭的补助</t>
  </si>
  <si>
    <t xml:space="preserve">  4、机关资本性支出(二)</t>
  </si>
  <si>
    <t xml:space="preserve">    （3）国有资本经营预算收入</t>
  </si>
  <si>
    <t xml:space="preserve">  5、教育支出</t>
  </si>
  <si>
    <t xml:space="preserve">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</si>
  <si>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</si>
  <si>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</si>
  <si>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</si>
  <si>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</si>
  <si>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</si>
  <si>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</si>
  <si>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</si>
  <si>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</si>
  <si>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</si>
  <si>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</si>
  <si>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</si>
  <si>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</si>
  <si>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9、卫生健康支出</t>
  </si>
  <si>
    <t xml:space="preserve">  9、对个人和家庭的补助</t>
  </si>
  <si>
    <t xml:space="preserve">  5、附属单位上缴收入</t>
  </si>
  <si>
    <t xml:space="preserve">  10、节能环保支出</t>
  </si>
  <si>
    <t xml:space="preserve">    (4)债务利息及费用支出</t>
  </si>
  <si>
    <t xml:space="preserve">  10、对社会保障基金补助</t>
  </si>
  <si>
    <t xml:space="preserve">  6、其他收入</t>
  </si>
  <si>
    <t xml:space="preserve">  11、城乡社区支出</t>
  </si>
  <si>
    <t xml:space="preserve">    (5)资本性支出(基本建设)</t>
  </si>
  <si>
    <t xml:space="preserve">  11、债务利息及费用支出</t>
  </si>
  <si>
    <t xml:space="preserve">  12、农林水支出</t>
  </si>
  <si>
    <t xml:space="preserve">    (6)资本性支出</t>
  </si>
  <si>
    <t xml:space="preserve">  12、债务还本支出</t>
  </si>
  <si>
    <t xml:space="preserve">  13、交通运输支出</t>
  </si>
  <si>
    <t xml:space="preserve">    (7)对企业补助(基本建设)</t>
  </si>
  <si>
    <t xml:space="preserve">  13、转移性支出</t>
  </si>
  <si>
    <t xml:space="preserve">  14、资源勘探信息等支出</t>
  </si>
  <si>
    <t xml:space="preserve">    (8)对企业补助</t>
  </si>
  <si>
    <t xml:space="preserve">  14、预备费及预留</t>
  </si>
  <si>
    <t xml:space="preserve">  15、商业服务业等支出</t>
  </si>
  <si>
    <t xml:space="preserve">    (9)对社会保障基金补助</t>
  </si>
  <si>
    <t xml:space="preserve">  15、其他支出</t>
  </si>
  <si>
    <t xml:space="preserve">  16、金融支出</t>
  </si>
  <si>
    <t xml:space="preserve">    (10)其他支出</t>
  </si>
  <si>
    <t xml:space="preserve">  17、援助其他地区支出</t>
  </si>
  <si>
    <t xml:space="preserve">  3、上缴上级支出</t>
  </si>
  <si>
    <t xml:space="preserve">  18、自然资源海洋气象等支出</t>
  </si>
  <si>
    <t xml:space="preserve">  4、事业单位经营支出</t>
  </si>
  <si>
    <t xml:space="preserve">  19、住房保障支出</t>
  </si>
  <si>
    <t xml:space="preserve">  5、对附属单位补助支出</t>
  </si>
  <si>
    <t xml:space="preserve">  20、粮油物资储备支出</t>
  </si>
  <si>
    <t xml:space="preserve">  21、灾害防治及应急管理支出</t>
  </si>
  <si>
    <t xml:space="preserve">  22、预备费</t>
  </si>
  <si>
    <t xml:space="preserve">  23、其他支出</t>
  </si>
  <si>
    <t xml:space="preserve">  24、转移性支出</t>
  </si>
  <si>
    <t xml:space="preserve">  25、债务还本支出</t>
  </si>
  <si>
    <t xml:space="preserve">  26、债务付息支出</t>
  </si>
  <si>
    <t xml:space="preserve">  27、债务发行费用支出</t>
  </si>
  <si>
    <t>本年收入合计</t>
  </si>
  <si>
    <t>本年支出合计</t>
  </si>
  <si>
    <t>单位编码</t>
  </si>
  <si>
    <t>单位名称</t>
  </si>
  <si>
    <t>总计</t>
  </si>
  <si>
    <t>部门预算</t>
  </si>
  <si>
    <t>其他收入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</si>
  <si>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</si>
  <si>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</si>
  <si>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</si>
  <si>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</si>
  <si>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</si>
  <si>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</si>
  <si>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</si>
  <si>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用事业基金弥补收支差额</t>
  </si>
  <si>
    <t>上年结转</t>
  </si>
  <si>
    <t>上年实户资金余额（非财政性资金）</t>
  </si>
  <si>
    <t>小计</t>
  </si>
  <si>
    <t>其中：专项资金列入部门预算的项目</t>
  </si>
  <si>
    <t>165001</t>
  </si>
  <si>
    <t>人社局机关</t>
  </si>
  <si>
    <t>165002</t>
  </si>
  <si>
    <t>社会保险基金管理中心</t>
  </si>
  <si>
    <t>165003</t>
  </si>
  <si>
    <t>机关养老中心</t>
  </si>
  <si>
    <t>公共预算拨款</t>
  </si>
  <si>
    <t>上年实户资金余额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</si>
  <si>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</si>
  <si>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</si>
  <si>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</si>
  <si>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</si>
  <si>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</si>
  <si>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2019年部门综合预算一般公共预算支出明细表（按功能科目）</t>
  </si>
  <si>
    <t>功能科目编码</t>
  </si>
  <si>
    <t>功能科目名称</t>
  </si>
  <si>
    <t>人员经费支出</t>
  </si>
  <si>
    <t>公用经费支出</t>
  </si>
  <si>
    <t>项目经费支出</t>
  </si>
  <si>
    <t>备注</t>
  </si>
  <si>
    <t>201</t>
  </si>
  <si>
    <t>一般公共服务支出</t>
  </si>
  <si>
    <t xml:space="preserve">  20110</t>
  </si>
  <si>
    <t xml:space="preserve">  人力资源事务</t>
  </si>
  <si>
    <t xml:space="preserve">    2011001</t>
  </si>
  <si>
    <t xml:space="preserve">    行政运行（人力资源事务）</t>
  </si>
  <si>
    <t xml:space="preserve">    2011008</t>
  </si>
  <si>
    <t xml:space="preserve">    引进人才费用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</si>
  <si>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</si>
  <si>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</si>
  <si>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</si>
  <si>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</si>
  <si>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2080101</t>
  </si>
  <si>
    <t xml:space="preserve">    行政运行（人力资源和社会保障管理事务）</t>
  </si>
  <si>
    <t xml:space="preserve">    2080105</t>
  </si>
  <si>
    <t xml:space="preserve">    劳动保障监察</t>
  </si>
  <si>
    <t xml:space="preserve">    2080107</t>
  </si>
  <si>
    <t xml:space="preserve">    社会保险业务管理事务</t>
  </si>
  <si>
    <t xml:space="preserve">    2080109</t>
  </si>
  <si>
    <t xml:space="preserve">    社会保险经办机构</t>
  </si>
  <si>
    <t xml:space="preserve">    2080111</t>
  </si>
  <si>
    <t xml:space="preserve">    公共就业服务和职业技能鉴定机构</t>
  </si>
  <si>
    <t xml:space="preserve">    2080112</t>
  </si>
  <si>
    <t xml:space="preserve">    劳动人事争议调解仲裁</t>
  </si>
  <si>
    <t xml:space="preserve">    2080199</t>
  </si>
  <si>
    <t xml:space="preserve">    其他人力资源和社会保障管理事务支出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</si>
  <si>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</si>
  <si>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</si>
  <si>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</si>
  <si>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</si>
  <si>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20807</t>
  </si>
  <si>
    <t xml:space="preserve">  就业补助</t>
  </si>
  <si>
    <t xml:space="preserve">    2080705</t>
  </si>
  <si>
    <t xml:space="preserve">    公益性岗位补贴</t>
  </si>
  <si>
    <t xml:space="preserve">    2080799</t>
  </si>
  <si>
    <t xml:space="preserve">    其他就业补助支出</t>
  </si>
  <si>
    <t>213</t>
  </si>
  <si>
    <t>农林水支出</t>
  </si>
  <si>
    <t xml:space="preserve">  21308</t>
  </si>
  <si>
    <t xml:space="preserve">  普惠金融发展支出</t>
  </si>
  <si>
    <t xml:space="preserve">    2130804</t>
  </si>
  <si>
    <t xml:space="preserve">    创业担保贷款贴息</t>
  </si>
  <si>
    <t xml:space="preserve">    2130805</t>
  </si>
  <si>
    <t xml:space="preserve">    补充创业担保贷款基金</t>
  </si>
  <si>
    <t>2019年部门综合预算一般公共预算支出明细表（按经济分类科目）</t>
  </si>
  <si>
    <t>经济科目编码</t>
  </si>
  <si>
    <t>经济科目名称</t>
  </si>
  <si>
    <t>政府经济科目</t>
  </si>
  <si>
    <t>政府经济科目名称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</si>
  <si>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</si>
  <si>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</si>
  <si>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</si>
  <si>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</si>
  <si>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</si>
  <si>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</si>
  <si>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</si>
  <si>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</si>
  <si>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</si>
  <si>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</si>
  <si>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</si>
  <si>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</si>
  <si>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</si>
  <si>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</si>
  <si>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>50102</t>
  </si>
  <si>
    <t>社会保障缴费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</si>
  <si>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</si>
  <si>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</si>
  <si>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</si>
  <si>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</si>
  <si>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</si>
  <si>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</si>
  <si>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</si>
  <si>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</si>
  <si>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</si>
  <si>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</si>
  <si>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30215</t>
  </si>
  <si>
    <t xml:space="preserve">  会议费</t>
  </si>
  <si>
    <t>50202</t>
  </si>
  <si>
    <t>会议费</t>
  </si>
  <si>
    <t xml:space="preserve">  30216</t>
  </si>
  <si>
    <t xml:space="preserve">  培训费</t>
  </si>
  <si>
    <t>50203</t>
  </si>
  <si>
    <t>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</si>
  <si>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</si>
  <si>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</si>
  <si>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</si>
  <si>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</si>
  <si>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</si>
  <si>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</si>
  <si>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</si>
  <si>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</si>
  <si>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</si>
  <si>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</si>
  <si>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</si>
  <si>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对个人和家庭的补助</t>
  </si>
  <si>
    <t xml:space="preserve">  30301</t>
  </si>
  <si>
    <t xml:space="preserve">  离休费</t>
  </si>
  <si>
    <t>50905</t>
  </si>
  <si>
    <t>离退休费</t>
  </si>
  <si>
    <t xml:space="preserve">  30302</t>
  </si>
  <si>
    <t xml:space="preserve">  退休费</t>
  </si>
  <si>
    <t xml:space="preserve">  30305</t>
  </si>
  <si>
    <t xml:space="preserve">  生活补助</t>
  </si>
  <si>
    <t>50901</t>
  </si>
  <si>
    <t>社会福利和救助</t>
  </si>
  <si>
    <t xml:space="preserve">  30399</t>
  </si>
  <si>
    <t xml:space="preserve">  其他对个人和家庭的补助支出</t>
  </si>
  <si>
    <t>50999</t>
  </si>
  <si>
    <t>其他对个人和家庭的补助</t>
  </si>
  <si>
    <t>399</t>
  </si>
  <si>
    <t>其他支出</t>
  </si>
  <si>
    <t xml:space="preserve">  39999</t>
  </si>
  <si>
    <t xml:space="preserve">  其他支出</t>
  </si>
  <si>
    <t>59999</t>
  </si>
  <si>
    <t>其他支出（款）</t>
  </si>
  <si>
    <t>2019年部门综合预算一般公共预算基本支出明细表（按功能科目）</t>
  </si>
  <si>
    <t>2019年部门综合预算一般公共预算基本支出明细表（按经济分类科目）</t>
  </si>
  <si>
    <r>
      <t>表</t>
    </r>
    <r>
      <rPr>
        <sz val="10"/>
        <rFont val="Arial"/>
        <family val="2"/>
      </rPr>
      <t>9</t>
    </r>
  </si>
  <si>
    <t>2019年部门综合预算政府性基金收支总表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</si>
  <si>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</si>
  <si>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</si>
  <si>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</si>
  <si>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</si>
  <si>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</si>
  <si>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</si>
  <si>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</si>
  <si>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四、节能环保支出</t>
  </si>
  <si>
    <t xml:space="preserve">    对个人和家庭的补助</t>
  </si>
  <si>
    <t>五、城乡社区支出</t>
  </si>
  <si>
    <t xml:space="preserve">    资本性支出</t>
  </si>
  <si>
    <t>六、农林水支出</t>
  </si>
  <si>
    <t>二、专项业务经费支出</t>
  </si>
  <si>
    <t>七、交通运输支出</t>
  </si>
  <si>
    <t>八、资源勘探信息等支出</t>
  </si>
  <si>
    <t xml:space="preserve">    商品和服务支出</t>
  </si>
  <si>
    <t>九、商业服务业等支出</t>
  </si>
  <si>
    <t>十、金融支出</t>
  </si>
  <si>
    <t xml:space="preserve">    债务利息及费用支出</t>
  </si>
  <si>
    <t>十一、其他支出</t>
  </si>
  <si>
    <t xml:space="preserve">    资本性支出（基本建设）</t>
  </si>
  <si>
    <t>十二、转移性支出</t>
  </si>
  <si>
    <t>十三、债务还本支出</t>
  </si>
  <si>
    <t xml:space="preserve">    对企业补助（基本建设）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</si>
  <si>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</si>
  <si>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</si>
  <si>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</si>
  <si>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</si>
  <si>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</si>
  <si>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</si>
  <si>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</si>
  <si>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</si>
  <si>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项目金额</t>
  </si>
  <si>
    <t xml:space="preserve">  </t>
  </si>
  <si>
    <t xml:space="preserve">  人力资源市场经费</t>
  </si>
  <si>
    <t xml:space="preserve">  创业担保贷款基金</t>
  </si>
  <si>
    <t xml:space="preserve">  小额担保贷款贴息</t>
  </si>
  <si>
    <t xml:space="preserve">  公务员考核</t>
  </si>
  <si>
    <t xml:space="preserve">  劳动仲裁</t>
  </si>
  <si>
    <t xml:space="preserve">  公务员履职能力提升</t>
  </si>
  <si>
    <t xml:space="preserve">  再就业补助资金</t>
  </si>
  <si>
    <t xml:space="preserve">  劳动监察大队办案费</t>
  </si>
  <si>
    <t xml:space="preserve">  全民创业资金</t>
  </si>
  <si>
    <t xml:space="preserve">  养老中心</t>
  </si>
  <si>
    <t xml:space="preserve">  退管中心</t>
  </si>
  <si>
    <t xml:space="preserve">  人才派遣经费</t>
  </si>
  <si>
    <t xml:space="preserve">  自主择业办公室</t>
  </si>
  <si>
    <t xml:space="preserve">  社保中心工作经费</t>
  </si>
  <si>
    <t xml:space="preserve">  城乡居民基本养老保险补助</t>
  </si>
  <si>
    <t xml:space="preserve">  公务员医疗补助</t>
  </si>
  <si>
    <t xml:space="preserve">  居民养老工作经费</t>
  </si>
  <si>
    <t xml:space="preserve">  企业离休人员医疗补助</t>
  </si>
  <si>
    <t xml:space="preserve">  工伤保险</t>
  </si>
  <si>
    <t xml:space="preserve">  养老经办中心工作经费</t>
  </si>
  <si>
    <t xml:space="preserve">  7%部分</t>
  </si>
  <si>
    <t xml:space="preserve">  补助被征地农民养老保险</t>
  </si>
  <si>
    <t xml:space="preserve">  档案室标准化建设</t>
  </si>
  <si>
    <t xml:space="preserve">  生育保险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</si>
  <si>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</si>
  <si>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</si>
  <si>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</si>
  <si>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</si>
  <si>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</si>
  <si>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</si>
  <si>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</si>
  <si>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</si>
  <si>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</si>
  <si>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</si>
  <si>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科目编码</t>
  </si>
  <si>
    <t>采购项目</t>
  </si>
  <si>
    <t>采购目录</t>
  </si>
  <si>
    <t>购买服务内容</t>
  </si>
  <si>
    <t>规格型号</t>
  </si>
  <si>
    <t>数量</t>
  </si>
  <si>
    <t>部门预算经济科目编码</t>
  </si>
  <si>
    <t>政府预算支出经济科目编码</t>
  </si>
  <si>
    <t>实施采购时间</t>
  </si>
  <si>
    <t>预算金额</t>
  </si>
  <si>
    <t>说明</t>
  </si>
  <si>
    <t>类</t>
  </si>
  <si>
    <t>款</t>
  </si>
  <si>
    <t>项</t>
  </si>
  <si>
    <r>
      <t>1</t>
    </r>
    <r>
      <rPr>
        <sz val="9"/>
        <rFont val="宋体"/>
        <family val="0"/>
      </rPr>
      <t>65001</t>
    </r>
  </si>
  <si>
    <t>人社局</t>
  </si>
  <si>
    <t>电脑</t>
  </si>
  <si>
    <t>货物类</t>
  </si>
  <si>
    <t>2019</t>
  </si>
  <si>
    <t>彩色打印机</t>
  </si>
  <si>
    <t>普通打印机</t>
  </si>
  <si>
    <t>大号复印机</t>
  </si>
  <si>
    <t>打印机</t>
  </si>
  <si>
    <t>装订机</t>
  </si>
  <si>
    <t>扫描仪</t>
  </si>
  <si>
    <t>开发全区就业数据检测系统</t>
  </si>
  <si>
    <t>服务类</t>
  </si>
  <si>
    <t>社保中心</t>
  </si>
  <si>
    <t>台式电脑</t>
  </si>
  <si>
    <t>碎纸机</t>
  </si>
  <si>
    <t>2018年</t>
  </si>
  <si>
    <t>2019年</t>
  </si>
  <si>
    <t>增减变化情况</t>
  </si>
  <si>
    <t>一般公共预算拨款安排的“三公”经费预算</t>
  </si>
  <si>
    <t>因公出国(境)费用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</si>
  <si>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</si>
  <si>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</si>
  <si>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</si>
  <si>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</si>
  <si>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</si>
  <si>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</si>
  <si>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</si>
  <si>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</si>
  <si>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</si>
  <si>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</si>
  <si>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</si>
  <si>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</si>
  <si>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</si>
  <si>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西安市莲湖区人力资源和社会保障局</t>
  </si>
  <si>
    <t>已审查</t>
  </si>
  <si>
    <t>赵延霞</t>
  </si>
  <si>
    <t>不涉及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</si>
</sst>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#,##0.0000"/>
  </numFmts>
  <fonts count="50">
    <font>
      <sz val="9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2"/>
      <name val="宋体"/>
      <family val="0"/>
    </font>
    <font>
      <b/>
      <sz val="36"/>
      <name val="宋体"/>
      <family val="0"/>
    </font>
    <font>
      <b/>
      <sz val="15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9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171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15" xfId="0" applyNumberFormat="1" applyFont="1" applyFill="1" applyBorder="1" applyAlignment="1" applyProtection="1">
      <alignment/>
      <protection/>
    </xf>
    <xf numFmtId="4" fontId="0" fillId="0" borderId="13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12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" vertical="center"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/>
    </xf>
    <xf numFmtId="0" fontId="0" fillId="0" borderId="19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Border="1" applyAlignment="1">
      <alignment/>
    </xf>
    <xf numFmtId="49" fontId="0" fillId="0" borderId="9" xfId="0" applyNumberForma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9" xfId="5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7" fontId="0" fillId="0" borderId="11" xfId="5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7" fontId="0" fillId="0" borderId="20" xfId="5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0" fillId="0" borderId="14" xfId="5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Border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0" fillId="0" borderId="9" xfId="0" applyFill="1" applyBorder="1" applyAlignment="1">
      <alignment horizontal="centerContinuous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3" fontId="0" fillId="0" borderId="9" xfId="0" applyNumberFormat="1" applyFont="1" applyFill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 vertical="center"/>
    </xf>
    <xf numFmtId="4" fontId="0" fillId="0" borderId="9" xfId="0" applyNumberFormat="1" applyBorder="1" applyAlignment="1">
      <alignment/>
    </xf>
    <xf numFmtId="4" fontId="0" fillId="0" borderId="9" xfId="0" applyNumberFormat="1" applyFill="1" applyBorder="1" applyAlignment="1">
      <alignment vertical="center"/>
    </xf>
    <xf numFmtId="4" fontId="0" fillId="0" borderId="9" xfId="0" applyNumberFormat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vertical="center"/>
      <protection/>
    </xf>
    <xf numFmtId="49" fontId="0" fillId="0" borderId="15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18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Border="1" applyAlignment="1">
      <alignment vertical="center"/>
    </xf>
    <xf numFmtId="0" fontId="0" fillId="0" borderId="15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2" fontId="0" fillId="0" borderId="9" xfId="0" applyNumberFormat="1" applyFont="1" applyFill="1" applyBorder="1" applyAlignment="1" applyProtection="1">
      <alignment/>
      <protection/>
    </xf>
    <xf numFmtId="2" fontId="0" fillId="0" borderId="15" xfId="0" applyNumberFormat="1" applyFont="1" applyFill="1" applyBorder="1" applyAlignment="1" applyProtection="1">
      <alignment/>
      <protection/>
    </xf>
    <xf numFmtId="2" fontId="0" fillId="0" borderId="13" xfId="0" applyNumberFormat="1" applyFont="1" applyFill="1" applyBorder="1" applyAlignment="1" applyProtection="1">
      <alignment/>
      <protection/>
    </xf>
    <xf numFmtId="2" fontId="0" fillId="0" borderId="12" xfId="0" applyNumberFormat="1" applyFont="1" applyFill="1" applyBorder="1" applyAlignment="1" applyProtection="1">
      <alignment/>
      <protection/>
    </xf>
    <xf numFmtId="0" fontId="0" fillId="0" borderId="16" xfId="0" applyBorder="1" applyAlignment="1">
      <alignment horizontal="centerContinuous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4" fontId="0" fillId="0" borderId="20" xfId="0" applyNumberForma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4" fontId="0" fillId="0" borderId="20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 horizontal="center" vertical="center"/>
    </xf>
    <xf numFmtId="180" fontId="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20"/>
  <sheetViews>
    <sheetView showGridLines="0" zoomScalePageLayoutView="0" workbookViewId="0" topLeftCell="A1">
      <selection activeCell="G20" sqref="G20"/>
    </sheetView>
  </sheetViews>
  <sheetFormatPr defaultColWidth="9.16015625" defaultRowHeight="12.75" customHeight="1"/>
  <sheetData>
    <row r="6" spans="1:14" ht="54.75" customHeight="1">
      <c r="A6" s="145" t="s">
        <v>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14" ht="28.5" customHeight="1"/>
    <row r="15" ht="27.75" customHeight="1"/>
    <row r="18" spans="7:13" ht="37.5" customHeight="1">
      <c r="G18" s="146" t="s">
        <v>1</v>
      </c>
      <c r="I18" s="148" t="s">
        <v>390</v>
      </c>
      <c r="J18" s="148"/>
      <c r="K18" s="148"/>
      <c r="L18" s="148"/>
      <c r="M18" s="148"/>
    </row>
    <row r="19" spans="7:13" ht="27.75" customHeight="1">
      <c r="G19" s="146" t="s">
        <v>2</v>
      </c>
      <c r="I19" s="147"/>
      <c r="J19" s="148" t="s">
        <v>391</v>
      </c>
      <c r="K19" s="148"/>
      <c r="L19" s="148"/>
      <c r="M19" s="147"/>
    </row>
    <row r="20" spans="7:13" ht="33.75" customHeight="1">
      <c r="G20" s="146" t="s">
        <v>3</v>
      </c>
      <c r="K20" s="149" t="s">
        <v>392</v>
      </c>
      <c r="L20" s="149"/>
      <c r="M20" s="149"/>
    </row>
  </sheetData>
  <sheetProtection/>
  <mergeCells count="3">
    <mergeCell ref="I18:M18"/>
    <mergeCell ref="J19:L19"/>
    <mergeCell ref="K20:M20"/>
  </mergeCells>
  <printOptions/>
  <pageMargins left="0.75" right="0.75" top="1" bottom="1" header="0.5" footer="0.5"/>
  <pageSetup fitToHeight="5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zoomScalePageLayoutView="0" workbookViewId="0" topLeftCell="A9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31.5" style="0" customWidth="1"/>
    <col min="3" max="3" width="16" style="0" customWidth="1"/>
    <col min="4" max="4" width="19.66015625" style="0" customWidth="1"/>
    <col min="5" max="6" width="17.83203125" style="0" customWidth="1"/>
    <col min="7" max="7" width="15.5" style="0" customWidth="1"/>
    <col min="8" max="8" width="15" style="0" customWidth="1"/>
  </cols>
  <sheetData>
    <row r="1" spans="1:7" ht="12.75" customHeight="1">
      <c r="A1" t="s">
        <v>24</v>
      </c>
      <c r="G1" s="22"/>
    </row>
    <row r="3" ht="5.25" customHeight="1"/>
    <row r="4" spans="1:8" ht="37.5" customHeight="1">
      <c r="A4" s="98" t="s">
        <v>271</v>
      </c>
      <c r="B4" s="99"/>
      <c r="C4" s="99"/>
      <c r="D4" s="99"/>
      <c r="E4" s="99"/>
      <c r="F4" s="99"/>
      <c r="G4" s="99"/>
      <c r="H4" s="99"/>
    </row>
    <row r="7" ht="15" customHeight="1">
      <c r="H7" s="22" t="s">
        <v>37</v>
      </c>
    </row>
    <row r="8" spans="1:8" ht="23.25" customHeight="1">
      <c r="A8" s="25" t="s">
        <v>200</v>
      </c>
      <c r="B8" s="25" t="s">
        <v>201</v>
      </c>
      <c r="C8" s="25" t="s">
        <v>202</v>
      </c>
      <c r="D8" s="25" t="s">
        <v>203</v>
      </c>
      <c r="E8" s="10" t="s">
        <v>123</v>
      </c>
      <c r="F8" s="25" t="s">
        <v>151</v>
      </c>
      <c r="G8" s="25" t="s">
        <v>152</v>
      </c>
      <c r="H8" s="25" t="s">
        <v>154</v>
      </c>
    </row>
    <row r="9" spans="1:8" ht="15" customHeight="1">
      <c r="A9" s="10" t="s">
        <v>46</v>
      </c>
      <c r="B9" s="100" t="s">
        <v>46</v>
      </c>
      <c r="C9" s="10" t="s">
        <v>46</v>
      </c>
      <c r="D9" s="10" t="s">
        <v>46</v>
      </c>
      <c r="E9" s="24">
        <v>1</v>
      </c>
      <c r="F9" s="101">
        <v>2</v>
      </c>
      <c r="G9" s="10">
        <v>3</v>
      </c>
      <c r="H9" s="10" t="s">
        <v>46</v>
      </c>
    </row>
    <row r="10" spans="1:8" ht="15" customHeight="1">
      <c r="A10" s="102"/>
      <c r="B10" s="103" t="s">
        <v>123</v>
      </c>
      <c r="C10" s="104"/>
      <c r="D10" s="102"/>
      <c r="E10" s="105">
        <v>16909.514541</v>
      </c>
      <c r="F10" s="106">
        <v>16840.400538</v>
      </c>
      <c r="G10" s="93">
        <v>69.114003</v>
      </c>
      <c r="H10" s="107"/>
    </row>
    <row r="11" spans="1:8" ht="15" customHeight="1">
      <c r="A11" s="102" t="s">
        <v>204</v>
      </c>
      <c r="B11" s="103" t="s">
        <v>205</v>
      </c>
      <c r="C11" s="104"/>
      <c r="D11" s="102"/>
      <c r="E11" s="105">
        <v>586.283638</v>
      </c>
      <c r="F11" s="106">
        <v>586.283638</v>
      </c>
      <c r="G11" s="93">
        <v>0</v>
      </c>
      <c r="H11" s="107"/>
    </row>
    <row r="12" spans="1:8" ht="15" customHeight="1">
      <c r="A12" s="102" t="s">
        <v>206</v>
      </c>
      <c r="B12" s="103" t="s">
        <v>207</v>
      </c>
      <c r="C12" s="104" t="s">
        <v>208</v>
      </c>
      <c r="D12" s="102" t="s">
        <v>209</v>
      </c>
      <c r="E12" s="105">
        <v>258.5058</v>
      </c>
      <c r="F12" s="106">
        <v>258.5058</v>
      </c>
      <c r="G12" s="93">
        <v>0</v>
      </c>
      <c r="H12" s="107"/>
    </row>
    <row r="13" spans="1:8" ht="15" customHeight="1">
      <c r="A13" s="102" t="s">
        <v>210</v>
      </c>
      <c r="B13" s="103" t="s">
        <v>211</v>
      </c>
      <c r="C13" s="104" t="s">
        <v>208</v>
      </c>
      <c r="D13" s="102" t="s">
        <v>209</v>
      </c>
      <c r="E13" s="105">
        <v>169.296</v>
      </c>
      <c r="F13" s="106">
        <v>169.296</v>
      </c>
      <c r="G13" s="93">
        <v>0</v>
      </c>
      <c r="H13" s="107"/>
    </row>
    <row r="14" spans="1:8" ht="15" customHeight="1">
      <c r="A14" s="102" t="s">
        <v>212</v>
      </c>
      <c r="B14" s="103" t="s">
        <v>213</v>
      </c>
      <c r="C14" s="104" t="s">
        <v>208</v>
      </c>
      <c r="D14" s="102" t="s">
        <v>209</v>
      </c>
      <c r="E14" s="105">
        <v>18.66145</v>
      </c>
      <c r="F14" s="106">
        <v>18.66145</v>
      </c>
      <c r="G14" s="93">
        <v>0</v>
      </c>
      <c r="H14" s="107"/>
    </row>
    <row r="15" spans="1:8" ht="15" customHeight="1">
      <c r="A15" s="102" t="s">
        <v>214</v>
      </c>
      <c r="B15" s="103" t="s">
        <v>215</v>
      </c>
      <c r="C15" s="104" t="s">
        <v>208</v>
      </c>
      <c r="D15" s="102" t="s">
        <v>209</v>
      </c>
      <c r="E15" s="105">
        <v>4.548</v>
      </c>
      <c r="F15" s="106">
        <v>4.548</v>
      </c>
      <c r="G15" s="93">
        <v>0</v>
      </c>
      <c r="H15" s="107"/>
    </row>
    <row r="16" spans="1:8" ht="15" customHeight="1">
      <c r="A16" s="102" t="s">
        <v>216</v>
      </c>
      <c r="B16" s="103" t="s">
        <v>217</v>
      </c>
      <c r="C16" s="104" t="s">
        <v>218</v>
      </c>
      <c r="D16" s="102" t="s">
        <v>219</v>
      </c>
      <c r="E16" s="105">
        <v>89.474388</v>
      </c>
      <c r="F16" s="106">
        <v>89.474388</v>
      </c>
      <c r="G16" s="93">
        <v>0</v>
      </c>
      <c r="H16" s="107"/>
    </row>
    <row r="17" spans="1:8" ht="15" customHeight="1">
      <c r="A17" s="102" t="s">
        <v>220</v>
      </c>
      <c r="B17" s="103" t="s">
        <v>221</v>
      </c>
      <c r="C17" s="104" t="s">
        <v>222</v>
      </c>
      <c r="D17" s="102" t="s">
        <v>223</v>
      </c>
      <c r="E17" s="105">
        <v>45.798</v>
      </c>
      <c r="F17" s="106">
        <v>45.798</v>
      </c>
      <c r="G17" s="93">
        <v>0</v>
      </c>
      <c r="H17" s="107"/>
    </row>
    <row r="18" spans="1:8" ht="15" customHeight="1">
      <c r="A18" s="102" t="s">
        <v>224</v>
      </c>
      <c r="B18" s="103" t="s">
        <v>225</v>
      </c>
      <c r="C18" s="104"/>
      <c r="D18" s="102"/>
      <c r="E18" s="105">
        <v>69.114003</v>
      </c>
      <c r="F18" s="106">
        <v>0</v>
      </c>
      <c r="G18" s="93">
        <v>69.114003</v>
      </c>
      <c r="H18" s="107"/>
    </row>
    <row r="19" spans="1:8" ht="15" customHeight="1">
      <c r="A19" s="102" t="s">
        <v>226</v>
      </c>
      <c r="B19" s="103" t="s">
        <v>227</v>
      </c>
      <c r="C19" s="104" t="s">
        <v>228</v>
      </c>
      <c r="D19" s="102" t="s">
        <v>229</v>
      </c>
      <c r="E19" s="105">
        <v>22.08</v>
      </c>
      <c r="F19" s="106">
        <v>0</v>
      </c>
      <c r="G19" s="93">
        <v>22.08</v>
      </c>
      <c r="H19" s="107"/>
    </row>
    <row r="20" spans="1:8" ht="15" customHeight="1">
      <c r="A20" s="102" t="s">
        <v>230</v>
      </c>
      <c r="B20" s="103" t="s">
        <v>231</v>
      </c>
      <c r="C20" s="104" t="s">
        <v>232</v>
      </c>
      <c r="D20" s="102" t="s">
        <v>233</v>
      </c>
      <c r="E20" s="105">
        <v>1.17</v>
      </c>
      <c r="F20" s="106">
        <v>0</v>
      </c>
      <c r="G20" s="93">
        <v>1.17</v>
      </c>
      <c r="H20" s="107"/>
    </row>
    <row r="21" spans="1:8" ht="15" customHeight="1">
      <c r="A21" s="102" t="s">
        <v>234</v>
      </c>
      <c r="B21" s="103" t="s">
        <v>235</v>
      </c>
      <c r="C21" s="104" t="s">
        <v>236</v>
      </c>
      <c r="D21" s="102" t="s">
        <v>237</v>
      </c>
      <c r="E21" s="105">
        <v>5.047587</v>
      </c>
      <c r="F21" s="106">
        <v>0</v>
      </c>
      <c r="G21" s="93">
        <v>5.047587</v>
      </c>
      <c r="H21" s="107"/>
    </row>
    <row r="22" spans="1:8" ht="15" customHeight="1">
      <c r="A22" s="102" t="s">
        <v>238</v>
      </c>
      <c r="B22" s="103" t="s">
        <v>239</v>
      </c>
      <c r="C22" s="104" t="s">
        <v>228</v>
      </c>
      <c r="D22" s="102" t="s">
        <v>229</v>
      </c>
      <c r="E22" s="105">
        <v>7.530816</v>
      </c>
      <c r="F22" s="106">
        <v>0</v>
      </c>
      <c r="G22" s="93">
        <v>7.530816</v>
      </c>
      <c r="H22" s="107"/>
    </row>
    <row r="23" spans="1:8" ht="15" customHeight="1">
      <c r="A23" s="102" t="s">
        <v>240</v>
      </c>
      <c r="B23" s="103" t="s">
        <v>241</v>
      </c>
      <c r="C23" s="104" t="s">
        <v>228</v>
      </c>
      <c r="D23" s="102" t="s">
        <v>229</v>
      </c>
      <c r="E23" s="105">
        <v>0.2376</v>
      </c>
      <c r="F23" s="106">
        <v>0</v>
      </c>
      <c r="G23" s="93">
        <v>0.2376</v>
      </c>
      <c r="H23" s="107"/>
    </row>
    <row r="24" spans="1:8" ht="15" customHeight="1">
      <c r="A24" s="102" t="s">
        <v>242</v>
      </c>
      <c r="B24" s="103" t="s">
        <v>243</v>
      </c>
      <c r="C24" s="104" t="s">
        <v>228</v>
      </c>
      <c r="D24" s="102" t="s">
        <v>229</v>
      </c>
      <c r="E24" s="105">
        <v>33.048</v>
      </c>
      <c r="F24" s="106">
        <v>0</v>
      </c>
      <c r="G24" s="93">
        <v>33.048</v>
      </c>
      <c r="H24" s="107"/>
    </row>
    <row r="25" spans="1:8" ht="15" customHeight="1">
      <c r="A25" s="102" t="s">
        <v>248</v>
      </c>
      <c r="B25" s="103" t="s">
        <v>249</v>
      </c>
      <c r="C25" s="104"/>
      <c r="D25" s="102"/>
      <c r="E25" s="105">
        <v>16254.1169</v>
      </c>
      <c r="F25" s="106">
        <v>16254.1169</v>
      </c>
      <c r="G25" s="93">
        <v>0</v>
      </c>
      <c r="H25" s="107"/>
    </row>
    <row r="26" spans="1:8" ht="15" customHeight="1">
      <c r="A26" s="102" t="s">
        <v>250</v>
      </c>
      <c r="B26" s="103" t="s">
        <v>251</v>
      </c>
      <c r="C26" s="104" t="s">
        <v>252</v>
      </c>
      <c r="D26" s="102" t="s">
        <v>253</v>
      </c>
      <c r="E26" s="105">
        <v>24.1501</v>
      </c>
      <c r="F26" s="106">
        <v>24.1501</v>
      </c>
      <c r="G26" s="93">
        <v>0</v>
      </c>
      <c r="H26" s="107"/>
    </row>
    <row r="27" spans="1:8" ht="15" customHeight="1">
      <c r="A27" s="102" t="s">
        <v>254</v>
      </c>
      <c r="B27" s="103" t="s">
        <v>255</v>
      </c>
      <c r="C27" s="104" t="s">
        <v>252</v>
      </c>
      <c r="D27" s="102" t="s">
        <v>253</v>
      </c>
      <c r="E27" s="105">
        <v>13.7668</v>
      </c>
      <c r="F27" s="106">
        <v>13.7668</v>
      </c>
      <c r="G27" s="93">
        <v>0</v>
      </c>
      <c r="H27" s="107"/>
    </row>
    <row r="28" spans="1:8" ht="15" customHeight="1">
      <c r="A28" s="102" t="s">
        <v>256</v>
      </c>
      <c r="B28" s="103" t="s">
        <v>257</v>
      </c>
      <c r="C28" s="104" t="s">
        <v>258</v>
      </c>
      <c r="D28" s="102" t="s">
        <v>259</v>
      </c>
      <c r="E28" s="105">
        <v>1.2</v>
      </c>
      <c r="F28" s="106">
        <v>1.2</v>
      </c>
      <c r="G28" s="93">
        <v>0</v>
      </c>
      <c r="H28" s="107"/>
    </row>
    <row r="29" spans="1:8" ht="15" customHeight="1">
      <c r="A29" s="102" t="s">
        <v>260</v>
      </c>
      <c r="B29" s="103" t="s">
        <v>261</v>
      </c>
      <c r="C29" s="104" t="s">
        <v>262</v>
      </c>
      <c r="D29" s="102" t="s">
        <v>263</v>
      </c>
      <c r="E29" s="105">
        <v>16215</v>
      </c>
      <c r="F29" s="106">
        <v>16215</v>
      </c>
      <c r="G29" s="93">
        <v>0</v>
      </c>
      <c r="H29" s="107"/>
    </row>
  </sheetData>
  <sheetProtection/>
  <printOptions/>
  <pageMargins left="0.83" right="0.47" top="1" bottom="1" header="0.5" footer="0.5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C14" sqref="C14"/>
    </sheetView>
  </sheetViews>
  <sheetFormatPr defaultColWidth="9.16015625" defaultRowHeight="12.75" customHeight="1"/>
  <cols>
    <col min="1" max="1" width="22.5" style="0" customWidth="1"/>
    <col min="2" max="2" width="10.66015625" style="0" customWidth="1"/>
    <col min="3" max="3" width="25.66015625" style="0" customWidth="1"/>
    <col min="4" max="4" width="10.5" style="0" customWidth="1"/>
    <col min="5" max="5" width="28.33203125" style="0" customWidth="1"/>
    <col min="6" max="6" width="10" style="0" customWidth="1"/>
    <col min="7" max="7" width="26.16015625" style="0" customWidth="1"/>
  </cols>
  <sheetData>
    <row r="1" spans="1:4" ht="12.75" customHeight="1">
      <c r="A1" s="85" t="s">
        <v>272</v>
      </c>
      <c r="D1" s="22"/>
    </row>
    <row r="2" spans="1:8" ht="39" customHeight="1">
      <c r="A2" s="155" t="s">
        <v>273</v>
      </c>
      <c r="B2" s="155"/>
      <c r="C2" s="155"/>
      <c r="D2" s="155"/>
      <c r="E2" s="155"/>
      <c r="F2" s="155"/>
      <c r="G2" s="155"/>
      <c r="H2" s="155"/>
    </row>
    <row r="3" spans="1:8" ht="15" customHeight="1">
      <c r="A3" s="16"/>
      <c r="H3" s="22" t="s">
        <v>37</v>
      </c>
    </row>
    <row r="4" spans="1:8" ht="15.75" customHeight="1">
      <c r="A4" s="86" t="s">
        <v>38</v>
      </c>
      <c r="B4" s="4"/>
      <c r="C4" s="4" t="s">
        <v>39</v>
      </c>
      <c r="D4" s="4"/>
      <c r="E4" s="4"/>
      <c r="F4" s="4"/>
      <c r="G4" s="4"/>
      <c r="H4" s="4"/>
    </row>
    <row r="5" spans="1:8" ht="33" customHeight="1">
      <c r="A5" s="25" t="s">
        <v>40</v>
      </c>
      <c r="B5" s="25" t="s">
        <v>41</v>
      </c>
      <c r="C5" s="75" t="s">
        <v>274</v>
      </c>
      <c r="D5" s="25" t="s">
        <v>41</v>
      </c>
      <c r="E5" s="25" t="s">
        <v>275</v>
      </c>
      <c r="F5" s="25" t="s">
        <v>41</v>
      </c>
      <c r="G5" s="87" t="s">
        <v>44</v>
      </c>
      <c r="H5" s="87" t="s">
        <v>41</v>
      </c>
    </row>
    <row r="6" spans="1:8" ht="12.75" customHeight="1">
      <c r="A6" s="88" t="s">
        <v>276</v>
      </c>
      <c r="B6" s="89" t="s">
        <v>46</v>
      </c>
      <c r="C6" s="88" t="s">
        <v>277</v>
      </c>
      <c r="D6" s="89" t="s">
        <v>46</v>
      </c>
      <c r="E6" s="35" t="s">
        <v>278</v>
      </c>
      <c r="F6" s="89" t="s">
        <v>46</v>
      </c>
      <c r="G6" s="90" t="s">
        <v>45</v>
      </c>
      <c r="H6" s="89" t="s">
        <v>46</v>
      </c>
    </row>
    <row r="7" spans="1:8" ht="17.25" customHeight="1">
      <c r="A7" s="91"/>
      <c r="B7" s="92"/>
      <c r="C7" s="88" t="s">
        <v>279</v>
      </c>
      <c r="D7" s="37"/>
      <c r="E7" s="37" t="s">
        <v>280</v>
      </c>
      <c r="F7" s="37"/>
      <c r="G7" s="35" t="s">
        <v>50</v>
      </c>
      <c r="H7" s="93"/>
    </row>
    <row r="8" spans="1:8" ht="17.25" customHeight="1">
      <c r="A8" s="91"/>
      <c r="B8" s="13"/>
      <c r="C8" s="88" t="s">
        <v>281</v>
      </c>
      <c r="D8" s="37"/>
      <c r="E8" s="37" t="s">
        <v>282</v>
      </c>
      <c r="F8" s="37"/>
      <c r="G8" s="35" t="s">
        <v>58</v>
      </c>
      <c r="H8" s="93"/>
    </row>
    <row r="9" spans="1:8" ht="17.25" customHeight="1">
      <c r="A9" s="91"/>
      <c r="B9" s="13"/>
      <c r="C9" s="88" t="s">
        <v>281</v>
      </c>
      <c r="D9" s="37"/>
      <c r="E9" s="37" t="s">
        <v>282</v>
      </c>
      <c r="F9" s="37"/>
      <c r="G9" s="35" t="s">
        <v>58</v>
      </c>
      <c r="H9" s="93"/>
    </row>
    <row r="10" spans="1:8" ht="17.25" customHeight="1">
      <c r="A10" s="91"/>
      <c r="B10" s="13"/>
      <c r="C10" s="90" t="s">
        <v>283</v>
      </c>
      <c r="D10" s="37"/>
      <c r="E10" s="35" t="s">
        <v>284</v>
      </c>
      <c r="F10" s="37"/>
      <c r="G10" s="35" t="s">
        <v>62</v>
      </c>
      <c r="H10" s="93"/>
    </row>
    <row r="11" spans="1:8" ht="17.25" customHeight="1">
      <c r="A11" s="37"/>
      <c r="B11" s="13"/>
      <c r="C11" s="88" t="s">
        <v>285</v>
      </c>
      <c r="D11" s="37"/>
      <c r="E11" s="35" t="s">
        <v>286</v>
      </c>
      <c r="F11" s="37"/>
      <c r="G11" s="35" t="s">
        <v>66</v>
      </c>
      <c r="H11" s="93"/>
    </row>
    <row r="12" spans="1:8" ht="17.25" customHeight="1">
      <c r="A12" s="91"/>
      <c r="B12" s="13"/>
      <c r="C12" s="90" t="s">
        <v>287</v>
      </c>
      <c r="D12" s="37"/>
      <c r="E12" s="35" t="s">
        <v>280</v>
      </c>
      <c r="F12" s="37"/>
      <c r="G12" s="35" t="s">
        <v>70</v>
      </c>
      <c r="H12" s="93"/>
    </row>
    <row r="13" spans="1:8" ht="17.25" customHeight="1">
      <c r="A13" s="94"/>
      <c r="B13" s="35"/>
      <c r="C13" s="88" t="s">
        <v>288</v>
      </c>
      <c r="D13" s="37"/>
      <c r="E13" s="35" t="s">
        <v>289</v>
      </c>
      <c r="F13" s="37"/>
      <c r="G13" s="35" t="s">
        <v>73</v>
      </c>
      <c r="H13" s="93"/>
    </row>
    <row r="14" spans="1:8" ht="17.25" customHeight="1">
      <c r="A14" s="94"/>
      <c r="B14" s="35"/>
      <c r="C14" s="88" t="s">
        <v>290</v>
      </c>
      <c r="D14" s="37"/>
      <c r="E14" s="37" t="s">
        <v>282</v>
      </c>
      <c r="F14" s="37"/>
      <c r="G14" s="35" t="s">
        <v>76</v>
      </c>
      <c r="H14" s="93"/>
    </row>
    <row r="15" spans="1:8" ht="17.25" customHeight="1">
      <c r="A15" s="91"/>
      <c r="B15" s="37"/>
      <c r="C15" s="88" t="s">
        <v>291</v>
      </c>
      <c r="D15" s="37"/>
      <c r="E15" s="35" t="s">
        <v>292</v>
      </c>
      <c r="F15" s="37"/>
      <c r="G15" s="35" t="s">
        <v>79</v>
      </c>
      <c r="H15" s="93"/>
    </row>
    <row r="16" spans="1:8" ht="17.25" customHeight="1">
      <c r="A16" s="94"/>
      <c r="B16" s="35"/>
      <c r="C16" s="88" t="s">
        <v>293</v>
      </c>
      <c r="D16" s="37"/>
      <c r="E16" s="37" t="s">
        <v>294</v>
      </c>
      <c r="F16" s="37"/>
      <c r="G16" s="35" t="s">
        <v>83</v>
      </c>
      <c r="H16" s="93"/>
    </row>
    <row r="17" spans="1:8" ht="17.25" customHeight="1">
      <c r="A17" s="94"/>
      <c r="B17" s="37"/>
      <c r="C17" s="88" t="s">
        <v>295</v>
      </c>
      <c r="D17" s="37"/>
      <c r="E17" s="37" t="s">
        <v>284</v>
      </c>
      <c r="F17" s="37"/>
      <c r="G17" s="35" t="s">
        <v>87</v>
      </c>
      <c r="H17" s="93"/>
    </row>
    <row r="18" spans="1:8" ht="17.25" customHeight="1">
      <c r="A18" s="94"/>
      <c r="B18" s="37"/>
      <c r="C18" s="88" t="s">
        <v>296</v>
      </c>
      <c r="D18" s="37"/>
      <c r="E18" s="37" t="s">
        <v>297</v>
      </c>
      <c r="F18" s="37"/>
      <c r="G18" s="35" t="s">
        <v>90</v>
      </c>
      <c r="H18" s="93"/>
    </row>
    <row r="19" spans="1:8" ht="17.25" customHeight="1">
      <c r="A19" s="37"/>
      <c r="B19" s="37"/>
      <c r="C19" s="88" t="s">
        <v>298</v>
      </c>
      <c r="D19" s="37"/>
      <c r="E19" s="37" t="s">
        <v>299</v>
      </c>
      <c r="F19" s="37"/>
      <c r="G19" s="35" t="s">
        <v>93</v>
      </c>
      <c r="H19" s="93"/>
    </row>
    <row r="20" spans="1:8" ht="17.25" customHeight="1">
      <c r="A20" s="37"/>
      <c r="B20" s="37"/>
      <c r="C20" s="88" t="s">
        <v>300</v>
      </c>
      <c r="D20" s="37"/>
      <c r="E20" s="37" t="s">
        <v>301</v>
      </c>
      <c r="F20" s="37"/>
      <c r="G20" s="35" t="s">
        <v>96</v>
      </c>
      <c r="H20" s="93"/>
    </row>
    <row r="21" spans="1:8" ht="17.25" customHeight="1">
      <c r="A21" s="37"/>
      <c r="B21" s="37"/>
      <c r="C21" s="88"/>
      <c r="D21" s="92"/>
      <c r="E21" s="37" t="s">
        <v>302</v>
      </c>
      <c r="F21" s="37"/>
      <c r="G21" s="35" t="s">
        <v>99</v>
      </c>
      <c r="H21" s="93"/>
    </row>
    <row r="22" spans="1:8" ht="17.25" customHeight="1">
      <c r="A22" s="37"/>
      <c r="B22" s="37"/>
      <c r="C22" s="88"/>
      <c r="D22" s="92"/>
      <c r="E22" s="35" t="s">
        <v>303</v>
      </c>
      <c r="F22" s="95"/>
      <c r="G22" s="37"/>
      <c r="H22" s="37"/>
    </row>
    <row r="23" spans="1:8" ht="17.25" customHeight="1">
      <c r="A23" s="37"/>
      <c r="B23" s="37"/>
      <c r="C23" s="88"/>
      <c r="D23" s="92"/>
      <c r="E23" s="35" t="s">
        <v>304</v>
      </c>
      <c r="F23" s="95"/>
      <c r="G23" s="37"/>
      <c r="H23" s="37"/>
    </row>
    <row r="24" spans="1:8" ht="17.25" customHeight="1">
      <c r="A24" s="37"/>
      <c r="B24" s="37"/>
      <c r="C24" s="88"/>
      <c r="D24" s="92"/>
      <c r="E24" s="35" t="s">
        <v>305</v>
      </c>
      <c r="F24" s="95"/>
      <c r="G24" s="37"/>
      <c r="H24" s="35"/>
    </row>
    <row r="25" spans="1:8" ht="17.25" customHeight="1">
      <c r="A25" s="37"/>
      <c r="B25" s="37"/>
      <c r="C25" s="88"/>
      <c r="D25" s="92"/>
      <c r="E25" s="35"/>
      <c r="F25" s="37"/>
      <c r="G25" s="37"/>
      <c r="H25" s="37"/>
    </row>
    <row r="26" spans="1:8" ht="15" customHeight="1">
      <c r="A26" s="25" t="s">
        <v>116</v>
      </c>
      <c r="B26" s="96"/>
      <c r="C26" s="89" t="s">
        <v>117</v>
      </c>
      <c r="D26" s="93"/>
      <c r="E26" s="89" t="s">
        <v>117</v>
      </c>
      <c r="F26" s="97"/>
      <c r="G26" s="89" t="s">
        <v>117</v>
      </c>
      <c r="H26" s="35"/>
    </row>
    <row r="27" spans="2:4" ht="12.75" customHeight="1">
      <c r="B27" s="16"/>
      <c r="D27" s="16"/>
    </row>
    <row r="28" spans="2:4" ht="12.75" customHeight="1">
      <c r="B28" s="16"/>
      <c r="D28" s="16"/>
    </row>
    <row r="29" spans="2:4" ht="12.75" customHeight="1">
      <c r="B29" s="16"/>
      <c r="D29" s="16"/>
    </row>
    <row r="30" spans="2:7" ht="12.75" customHeight="1">
      <c r="B30" s="16"/>
      <c r="D30" s="16"/>
      <c r="G30" s="16"/>
    </row>
    <row r="31" spans="2:7" ht="12.75" customHeight="1">
      <c r="B31" s="16"/>
      <c r="D31" s="16"/>
      <c r="G31" s="16"/>
    </row>
    <row r="32" spans="2:8" ht="12.75" customHeight="1">
      <c r="B32" s="16"/>
      <c r="C32" s="16"/>
      <c r="G32" s="16"/>
      <c r="H32" s="16"/>
    </row>
    <row r="33" spans="2:9" ht="12.75" customHeight="1">
      <c r="B33" s="16"/>
      <c r="C33" s="16"/>
      <c r="E33" s="16"/>
      <c r="H33" s="16"/>
      <c r="I33" s="16"/>
    </row>
    <row r="34" spans="3:10" ht="12.75" customHeight="1">
      <c r="C34" s="16"/>
      <c r="E34" s="16"/>
      <c r="I34" s="16"/>
      <c r="J34" s="16"/>
    </row>
    <row r="35" spans="3:11" ht="12.75" customHeight="1">
      <c r="C35" s="16"/>
      <c r="E35" s="16"/>
      <c r="J35" s="16"/>
      <c r="K35" s="16"/>
    </row>
    <row r="36" spans="3:5" ht="12.75" customHeight="1">
      <c r="C36" s="16"/>
      <c r="D36" s="16"/>
      <c r="E36" s="16"/>
    </row>
    <row r="37" spans="5:7" ht="12.75" customHeight="1">
      <c r="E37" s="16"/>
      <c r="F37" s="16"/>
      <c r="G37" s="16"/>
    </row>
    <row r="38" spans="5:8" ht="12.75" customHeight="1">
      <c r="E38" s="16"/>
      <c r="F38" s="16"/>
      <c r="G38" s="16"/>
      <c r="H38" s="16"/>
    </row>
    <row r="39" spans="6:7" ht="12.75" customHeight="1">
      <c r="F39" s="16"/>
      <c r="G39" s="16"/>
    </row>
    <row r="40" spans="7:11" ht="12.75" customHeight="1">
      <c r="G40" s="16"/>
      <c r="H40" s="16"/>
      <c r="I40" s="16"/>
      <c r="J40" s="16"/>
      <c r="K40" s="16"/>
    </row>
  </sheetData>
  <sheetProtection/>
  <mergeCells count="1">
    <mergeCell ref="A2:H2"/>
  </mergeCells>
  <printOptions/>
  <pageMargins left="1.18" right="0.75" top="0.83" bottom="0.39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6"/>
  <sheetViews>
    <sheetView showGridLines="0" zoomScalePageLayoutView="0" workbookViewId="0" topLeftCell="A11">
      <selection activeCell="D1" sqref="D1:D16384"/>
    </sheetView>
  </sheetViews>
  <sheetFormatPr defaultColWidth="9.16015625" defaultRowHeight="12.75" customHeight="1"/>
  <cols>
    <col min="1" max="1" width="20.5" style="0" customWidth="1"/>
    <col min="2" max="2" width="42" style="0" customWidth="1"/>
    <col min="3" max="3" width="21.66015625" style="0" customWidth="1"/>
    <col min="4" max="255" width="9.16015625" style="0" customWidth="1"/>
  </cols>
  <sheetData>
    <row r="1" ht="12.75" customHeight="1">
      <c r="A1" t="s">
        <v>29</v>
      </c>
    </row>
    <row r="2" ht="0.75" customHeight="1"/>
    <row r="3" spans="1:3" ht="31.5" customHeight="1">
      <c r="A3" s="82" t="s">
        <v>30</v>
      </c>
      <c r="B3" s="82"/>
      <c r="C3" s="82"/>
    </row>
    <row r="4" ht="409.5" customHeight="1" hidden="1"/>
    <row r="5" ht="0.75" customHeight="1"/>
    <row r="6" ht="0.75" customHeight="1"/>
    <row r="8" spans="1:3" ht="12.75" customHeight="1">
      <c r="A8" s="25" t="s">
        <v>118</v>
      </c>
      <c r="B8" s="25" t="s">
        <v>119</v>
      </c>
      <c r="C8" s="25" t="s">
        <v>306</v>
      </c>
    </row>
    <row r="9" spans="1:3" ht="12.75" customHeight="1">
      <c r="A9" s="10" t="s">
        <v>46</v>
      </c>
      <c r="B9" s="10" t="s">
        <v>46</v>
      </c>
      <c r="C9" s="10" t="s">
        <v>46</v>
      </c>
    </row>
    <row r="10" spans="1:3" ht="21" customHeight="1">
      <c r="A10" s="28"/>
      <c r="B10" s="84" t="s">
        <v>123</v>
      </c>
      <c r="C10" s="13">
        <v>14629.95</v>
      </c>
    </row>
    <row r="11" spans="1:3" ht="21" customHeight="1">
      <c r="A11" s="28" t="s">
        <v>135</v>
      </c>
      <c r="B11" s="84" t="s">
        <v>136</v>
      </c>
      <c r="C11" s="13">
        <v>4973</v>
      </c>
    </row>
    <row r="12" spans="1:3" ht="21" customHeight="1">
      <c r="A12" s="28" t="s">
        <v>307</v>
      </c>
      <c r="B12" s="84" t="s">
        <v>308</v>
      </c>
      <c r="C12" s="13">
        <v>335</v>
      </c>
    </row>
    <row r="13" spans="1:3" ht="21" customHeight="1">
      <c r="A13" s="28" t="s">
        <v>307</v>
      </c>
      <c r="B13" s="84" t="s">
        <v>309</v>
      </c>
      <c r="C13" s="13">
        <v>300</v>
      </c>
    </row>
    <row r="14" spans="1:3" ht="21" customHeight="1">
      <c r="A14" s="28" t="s">
        <v>307</v>
      </c>
      <c r="B14" s="84" t="s">
        <v>310</v>
      </c>
      <c r="C14" s="13">
        <v>100</v>
      </c>
    </row>
    <row r="15" spans="1:3" ht="21" customHeight="1">
      <c r="A15" s="28" t="s">
        <v>307</v>
      </c>
      <c r="B15" s="84" t="s">
        <v>311</v>
      </c>
      <c r="C15" s="13">
        <v>20</v>
      </c>
    </row>
    <row r="16" spans="1:3" ht="21" customHeight="1">
      <c r="A16" s="28" t="s">
        <v>307</v>
      </c>
      <c r="B16" s="84" t="s">
        <v>312</v>
      </c>
      <c r="C16" s="13">
        <v>15</v>
      </c>
    </row>
    <row r="17" spans="1:3" ht="21" customHeight="1">
      <c r="A17" s="28" t="s">
        <v>307</v>
      </c>
      <c r="B17" s="84" t="s">
        <v>313</v>
      </c>
      <c r="C17" s="13">
        <v>5</v>
      </c>
    </row>
    <row r="18" spans="1:3" ht="21" customHeight="1">
      <c r="A18" s="28" t="s">
        <v>307</v>
      </c>
      <c r="B18" s="84" t="s">
        <v>314</v>
      </c>
      <c r="C18" s="13">
        <v>3723</v>
      </c>
    </row>
    <row r="19" spans="1:3" ht="21" customHeight="1">
      <c r="A19" s="28" t="s">
        <v>307</v>
      </c>
      <c r="B19" s="84" t="s">
        <v>315</v>
      </c>
      <c r="C19" s="13">
        <v>30</v>
      </c>
    </row>
    <row r="20" spans="1:3" ht="21" customHeight="1">
      <c r="A20" s="28" t="s">
        <v>307</v>
      </c>
      <c r="B20" s="84" t="s">
        <v>316</v>
      </c>
      <c r="C20" s="13">
        <v>50</v>
      </c>
    </row>
    <row r="21" spans="1:3" ht="21" customHeight="1">
      <c r="A21" s="28" t="s">
        <v>307</v>
      </c>
      <c r="B21" s="84" t="s">
        <v>317</v>
      </c>
      <c r="C21" s="13">
        <v>10</v>
      </c>
    </row>
    <row r="22" spans="1:3" ht="21" customHeight="1">
      <c r="A22" s="28" t="s">
        <v>307</v>
      </c>
      <c r="B22" s="84" t="s">
        <v>318</v>
      </c>
      <c r="C22" s="13">
        <v>3</v>
      </c>
    </row>
    <row r="23" spans="1:3" ht="21" customHeight="1">
      <c r="A23" s="28" t="s">
        <v>307</v>
      </c>
      <c r="B23" s="84" t="s">
        <v>319</v>
      </c>
      <c r="C23" s="13">
        <v>380</v>
      </c>
    </row>
    <row r="24" spans="1:3" ht="21" customHeight="1">
      <c r="A24" s="28" t="s">
        <v>307</v>
      </c>
      <c r="B24" s="84" t="s">
        <v>320</v>
      </c>
      <c r="C24" s="13">
        <v>2</v>
      </c>
    </row>
    <row r="25" spans="1:3" ht="21" customHeight="1">
      <c r="A25" s="28" t="s">
        <v>137</v>
      </c>
      <c r="B25" s="84" t="s">
        <v>138</v>
      </c>
      <c r="C25" s="13">
        <v>9656.95</v>
      </c>
    </row>
    <row r="26" spans="1:3" ht="21" customHeight="1">
      <c r="A26" s="28" t="s">
        <v>307</v>
      </c>
      <c r="B26" s="84" t="s">
        <v>321</v>
      </c>
      <c r="C26" s="13">
        <v>35</v>
      </c>
    </row>
    <row r="27" spans="1:3" ht="21" customHeight="1">
      <c r="A27" s="28" t="s">
        <v>307</v>
      </c>
      <c r="B27" s="84" t="s">
        <v>322</v>
      </c>
      <c r="C27" s="13">
        <v>348</v>
      </c>
    </row>
    <row r="28" spans="1:3" ht="21" customHeight="1">
      <c r="A28" s="28" t="s">
        <v>307</v>
      </c>
      <c r="B28" s="84" t="s">
        <v>323</v>
      </c>
      <c r="C28" s="13">
        <v>6246</v>
      </c>
    </row>
    <row r="29" spans="1:3" ht="21" customHeight="1">
      <c r="A29" s="28" t="s">
        <v>307</v>
      </c>
      <c r="B29" s="84" t="s">
        <v>324</v>
      </c>
      <c r="C29" s="13">
        <v>25</v>
      </c>
    </row>
    <row r="30" spans="1:3" ht="21" customHeight="1">
      <c r="A30" s="28" t="s">
        <v>307</v>
      </c>
      <c r="B30" s="84" t="s">
        <v>325</v>
      </c>
      <c r="C30" s="13">
        <v>6.75</v>
      </c>
    </row>
    <row r="31" spans="1:3" ht="21" customHeight="1">
      <c r="A31" s="28" t="s">
        <v>307</v>
      </c>
      <c r="B31" s="84" t="s">
        <v>326</v>
      </c>
      <c r="C31" s="13">
        <v>120</v>
      </c>
    </row>
    <row r="32" spans="1:3" ht="21" customHeight="1">
      <c r="A32" s="28" t="s">
        <v>307</v>
      </c>
      <c r="B32" s="84" t="s">
        <v>327</v>
      </c>
      <c r="C32" s="13">
        <v>28</v>
      </c>
    </row>
    <row r="33" spans="1:3" ht="21" customHeight="1">
      <c r="A33" s="28" t="s">
        <v>307</v>
      </c>
      <c r="B33" s="84" t="s">
        <v>328</v>
      </c>
      <c r="C33" s="13">
        <v>2389.2</v>
      </c>
    </row>
    <row r="34" spans="1:3" ht="21" customHeight="1">
      <c r="A34" s="28" t="s">
        <v>307</v>
      </c>
      <c r="B34" s="84" t="s">
        <v>329</v>
      </c>
      <c r="C34" s="13">
        <v>276</v>
      </c>
    </row>
    <row r="35" spans="1:3" ht="21" customHeight="1">
      <c r="A35" s="28" t="s">
        <v>307</v>
      </c>
      <c r="B35" s="84" t="s">
        <v>330</v>
      </c>
      <c r="C35" s="13">
        <v>20</v>
      </c>
    </row>
    <row r="36" spans="1:3" ht="21" customHeight="1">
      <c r="A36" s="28" t="s">
        <v>307</v>
      </c>
      <c r="B36" s="84" t="s">
        <v>331</v>
      </c>
      <c r="C36" s="13">
        <v>163</v>
      </c>
    </row>
  </sheetData>
  <sheetProtection/>
  <printOptions/>
  <pageMargins left="1.73" right="0.75" top="0.9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"/>
  <sheetViews>
    <sheetView showGridLines="0" zoomScalePageLayoutView="0" workbookViewId="0" topLeftCell="A1">
      <selection activeCell="H1" sqref="H1:H16384"/>
    </sheetView>
  </sheetViews>
  <sheetFormatPr defaultColWidth="9.16015625" defaultRowHeight="12.75" customHeight="1"/>
  <cols>
    <col min="1" max="1" width="12.66015625" style="0" customWidth="1"/>
    <col min="2" max="2" width="13.83203125" style="0" customWidth="1"/>
    <col min="3" max="3" width="14.83203125" style="0" customWidth="1"/>
    <col min="4" max="4" width="13.5" style="0" customWidth="1"/>
    <col min="5" max="5" width="12.16015625" style="0" customWidth="1"/>
    <col min="6" max="6" width="13.5" style="0" customWidth="1"/>
    <col min="7" max="7" width="13.33203125" style="0" customWidth="1"/>
    <col min="8" max="8" width="14.5" style="0" customWidth="1"/>
    <col min="9" max="9" width="14.66015625" style="0" customWidth="1"/>
    <col min="10" max="10" width="15.66015625" style="0" customWidth="1"/>
    <col min="11" max="11" width="10.33203125" style="0" customWidth="1"/>
  </cols>
  <sheetData>
    <row r="1" ht="12.75" customHeight="1">
      <c r="A1" t="s">
        <v>31</v>
      </c>
    </row>
    <row r="2" ht="2.25" customHeight="1"/>
    <row r="3" spans="1:11" ht="40.5" customHeight="1">
      <c r="A3" s="82" t="s">
        <v>32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ht="3.75" customHeight="1"/>
    <row r="5" ht="409.5" customHeight="1" hidden="1"/>
    <row r="6" ht="409.5" customHeight="1" hidden="1"/>
    <row r="7" ht="12.75" customHeight="1">
      <c r="K7" s="22" t="s">
        <v>37</v>
      </c>
    </row>
    <row r="8" spans="1:11" ht="30.75" customHeight="1">
      <c r="A8" s="83" t="s">
        <v>332</v>
      </c>
      <c r="B8" s="83" t="s">
        <v>333</v>
      </c>
      <c r="C8" s="83" t="s">
        <v>334</v>
      </c>
      <c r="D8" s="83" t="s">
        <v>335</v>
      </c>
      <c r="E8" s="83" t="s">
        <v>336</v>
      </c>
      <c r="F8" s="83" t="s">
        <v>337</v>
      </c>
      <c r="G8" s="83" t="s">
        <v>338</v>
      </c>
      <c r="H8" s="83" t="s">
        <v>339</v>
      </c>
      <c r="I8" s="83" t="s">
        <v>340</v>
      </c>
      <c r="J8" s="83" t="s">
        <v>341</v>
      </c>
      <c r="K8" s="83" t="s">
        <v>154</v>
      </c>
    </row>
    <row r="9" spans="1:11" ht="12.75" customHeight="1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</row>
    <row r="10" spans="1:11" ht="12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</row>
  </sheetData>
  <sheetProtection/>
  <printOptions/>
  <pageMargins left="0.75" right="0.75" top="1" bottom="1" header="0.55" footer="0.5"/>
  <pageSetup horizontalDpi="600" verticalDpi="6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L10" sqref="L10"/>
    </sheetView>
  </sheetViews>
  <sheetFormatPr defaultColWidth="9.16015625" defaultRowHeight="12.75" customHeight="1"/>
  <cols>
    <col min="1" max="1" width="3.33203125" style="0" customWidth="1"/>
    <col min="2" max="2" width="3.66015625" style="0" customWidth="1"/>
    <col min="3" max="3" width="3.83203125" style="0" customWidth="1"/>
    <col min="4" max="4" width="9.33203125" style="0" customWidth="1"/>
    <col min="5" max="5" width="10" style="0" customWidth="1"/>
    <col min="6" max="6" width="28.16015625" style="0" customWidth="1"/>
    <col min="7" max="7" width="9.33203125" style="0" customWidth="1"/>
    <col min="8" max="8" width="12.66015625" style="0" customWidth="1"/>
    <col min="9" max="9" width="11.33203125" style="0" customWidth="1"/>
    <col min="10" max="10" width="7.33203125" style="0" customWidth="1"/>
    <col min="11" max="11" width="8.83203125" style="0" customWidth="1"/>
    <col min="12" max="12" width="8.33203125" style="0" customWidth="1"/>
    <col min="13" max="13" width="9.16015625" style="0" customWidth="1"/>
    <col min="14" max="14" width="9.5" style="0" customWidth="1"/>
    <col min="15" max="15" width="11.16015625" style="0" customWidth="1"/>
    <col min="16" max="16" width="11.16015625" style="23" customWidth="1"/>
    <col min="17" max="17" width="8" style="0" customWidth="1"/>
  </cols>
  <sheetData>
    <row r="1" ht="15" customHeight="1">
      <c r="A1" t="s">
        <v>33</v>
      </c>
    </row>
    <row r="2" ht="0.75" customHeight="1"/>
    <row r="3" spans="1:17" ht="25.5" customHeight="1">
      <c r="A3" s="156" t="s">
        <v>34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ht="0.75" customHeight="1"/>
    <row r="5" ht="1.5" customHeight="1"/>
    <row r="6" ht="12.75" customHeight="1">
      <c r="Q6" s="22" t="s">
        <v>37</v>
      </c>
    </row>
    <row r="7" spans="1:17" ht="24" customHeight="1">
      <c r="A7" s="4" t="s">
        <v>342</v>
      </c>
      <c r="B7" s="4"/>
      <c r="C7" s="17"/>
      <c r="D7" s="152" t="s">
        <v>118</v>
      </c>
      <c r="E7" s="164" t="s">
        <v>119</v>
      </c>
      <c r="F7" s="169" t="s">
        <v>343</v>
      </c>
      <c r="G7" s="152" t="s">
        <v>344</v>
      </c>
      <c r="H7" s="152" t="s">
        <v>345</v>
      </c>
      <c r="I7" s="152" t="s">
        <v>346</v>
      </c>
      <c r="J7" s="150" t="s">
        <v>347</v>
      </c>
      <c r="K7" s="157" t="s">
        <v>348</v>
      </c>
      <c r="L7" s="154"/>
      <c r="M7" s="157" t="s">
        <v>349</v>
      </c>
      <c r="N7" s="151"/>
      <c r="O7" s="152" t="s">
        <v>350</v>
      </c>
      <c r="P7" s="152" t="s">
        <v>351</v>
      </c>
      <c r="Q7" s="150" t="s">
        <v>352</v>
      </c>
    </row>
    <row r="8" spans="1:17" ht="12.75" customHeight="1">
      <c r="A8" s="25" t="s">
        <v>353</v>
      </c>
      <c r="B8" s="25" t="s">
        <v>354</v>
      </c>
      <c r="C8" s="26" t="s">
        <v>355</v>
      </c>
      <c r="D8" s="152"/>
      <c r="E8" s="165"/>
      <c r="F8" s="169"/>
      <c r="G8" s="152"/>
      <c r="H8" s="152"/>
      <c r="I8" s="152"/>
      <c r="J8" s="150"/>
      <c r="K8" s="52" t="s">
        <v>353</v>
      </c>
      <c r="L8" s="50" t="s">
        <v>354</v>
      </c>
      <c r="M8" s="25" t="s">
        <v>353</v>
      </c>
      <c r="N8" s="26" t="s">
        <v>354</v>
      </c>
      <c r="O8" s="152"/>
      <c r="P8" s="152"/>
      <c r="Q8" s="150"/>
    </row>
    <row r="9" spans="1:17" ht="12.75" customHeight="1">
      <c r="A9" s="10" t="s">
        <v>46</v>
      </c>
      <c r="B9" s="10" t="s">
        <v>46</v>
      </c>
      <c r="C9" s="10" t="s">
        <v>46</v>
      </c>
      <c r="D9" s="8" t="s">
        <v>46</v>
      </c>
      <c r="E9" s="8"/>
      <c r="F9" s="27" t="s">
        <v>46</v>
      </c>
      <c r="G9" s="25" t="s">
        <v>46</v>
      </c>
      <c r="H9" s="8" t="s">
        <v>46</v>
      </c>
      <c r="I9" s="9" t="s">
        <v>46</v>
      </c>
      <c r="J9" s="9" t="s">
        <v>46</v>
      </c>
      <c r="K9" s="34" t="s">
        <v>46</v>
      </c>
      <c r="L9" s="10" t="s">
        <v>46</v>
      </c>
      <c r="M9" s="34" t="s">
        <v>46</v>
      </c>
      <c r="N9" s="10" t="s">
        <v>46</v>
      </c>
      <c r="O9" s="8" t="s">
        <v>46</v>
      </c>
      <c r="P9" s="9" t="s">
        <v>46</v>
      </c>
      <c r="Q9" s="8" t="s">
        <v>46</v>
      </c>
    </row>
    <row r="10" spans="1:17" ht="12.75" customHeight="1">
      <c r="A10" s="11"/>
      <c r="B10" s="11"/>
      <c r="C10" s="28"/>
      <c r="D10" s="158" t="s">
        <v>356</v>
      </c>
      <c r="E10" s="158" t="s">
        <v>357</v>
      </c>
      <c r="F10" s="30" t="s">
        <v>358</v>
      </c>
      <c r="G10" s="31" t="s">
        <v>359</v>
      </c>
      <c r="H10" s="31"/>
      <c r="I10" s="30"/>
      <c r="J10" s="53">
        <v>2</v>
      </c>
      <c r="K10" s="54"/>
      <c r="L10" s="31"/>
      <c r="M10" s="30"/>
      <c r="N10" s="31"/>
      <c r="O10" s="30" t="s">
        <v>360</v>
      </c>
      <c r="P10" s="55">
        <v>0.98</v>
      </c>
      <c r="Q10" s="78"/>
    </row>
    <row r="11" spans="1:17" ht="12.75" customHeight="1">
      <c r="A11" s="32"/>
      <c r="B11" s="33"/>
      <c r="C11" s="32"/>
      <c r="D11" s="159"/>
      <c r="E11" s="159"/>
      <c r="F11" s="30" t="s">
        <v>361</v>
      </c>
      <c r="G11" s="31" t="s">
        <v>359</v>
      </c>
      <c r="H11" s="34"/>
      <c r="I11" s="56"/>
      <c r="J11" s="57">
        <v>1</v>
      </c>
      <c r="K11" s="58"/>
      <c r="L11" s="59"/>
      <c r="M11" s="59"/>
      <c r="N11" s="59"/>
      <c r="O11" s="30" t="s">
        <v>360</v>
      </c>
      <c r="P11" s="60">
        <v>0.23</v>
      </c>
      <c r="Q11" s="79"/>
    </row>
    <row r="12" spans="1:17" ht="12.75" customHeight="1">
      <c r="A12" s="35"/>
      <c r="B12" s="36"/>
      <c r="C12" s="37"/>
      <c r="D12" s="159"/>
      <c r="E12" s="159"/>
      <c r="F12" s="30" t="s">
        <v>362</v>
      </c>
      <c r="G12" s="31" t="s">
        <v>359</v>
      </c>
      <c r="H12" s="25"/>
      <c r="I12" s="61"/>
      <c r="J12" s="53">
        <v>1</v>
      </c>
      <c r="K12" s="62"/>
      <c r="L12" s="63"/>
      <c r="M12" s="63"/>
      <c r="N12" s="63"/>
      <c r="O12" s="30" t="s">
        <v>360</v>
      </c>
      <c r="P12" s="55">
        <v>0.14</v>
      </c>
      <c r="Q12" s="80"/>
    </row>
    <row r="13" spans="1:17" ht="12.75" customHeight="1">
      <c r="A13" s="37"/>
      <c r="B13" s="36"/>
      <c r="C13" s="35"/>
      <c r="D13" s="159"/>
      <c r="E13" s="159"/>
      <c r="F13" s="30" t="s">
        <v>363</v>
      </c>
      <c r="G13" s="31" t="s">
        <v>359</v>
      </c>
      <c r="H13" s="25"/>
      <c r="I13" s="64"/>
      <c r="J13" s="53">
        <v>1</v>
      </c>
      <c r="K13" s="62"/>
      <c r="L13" s="63"/>
      <c r="M13" s="63"/>
      <c r="N13" s="63"/>
      <c r="O13" s="30" t="s">
        <v>360</v>
      </c>
      <c r="P13" s="55">
        <v>1.8</v>
      </c>
      <c r="Q13" s="80"/>
    </row>
    <row r="14" spans="1:17" ht="12.75" customHeight="1">
      <c r="A14" s="38"/>
      <c r="B14" s="39"/>
      <c r="C14" s="38"/>
      <c r="D14" s="159"/>
      <c r="E14" s="159"/>
      <c r="F14" s="30" t="s">
        <v>358</v>
      </c>
      <c r="G14" s="31" t="s">
        <v>359</v>
      </c>
      <c r="H14" s="40"/>
      <c r="I14" s="65"/>
      <c r="J14" s="66">
        <v>4</v>
      </c>
      <c r="K14" s="67"/>
      <c r="L14" s="68"/>
      <c r="M14" s="68"/>
      <c r="N14" s="68"/>
      <c r="O14" s="30" t="s">
        <v>360</v>
      </c>
      <c r="P14" s="69">
        <v>2</v>
      </c>
      <c r="Q14" s="47"/>
    </row>
    <row r="15" spans="1:17" ht="12.75" customHeight="1">
      <c r="A15" s="41"/>
      <c r="B15" s="42"/>
      <c r="C15" s="43"/>
      <c r="D15" s="159"/>
      <c r="E15" s="159"/>
      <c r="F15" s="30" t="s">
        <v>364</v>
      </c>
      <c r="G15" s="31" t="s">
        <v>359</v>
      </c>
      <c r="H15" s="8"/>
      <c r="I15" s="70"/>
      <c r="J15" s="71">
        <v>4</v>
      </c>
      <c r="K15" s="72"/>
      <c r="L15" s="49"/>
      <c r="M15" s="49"/>
      <c r="N15" s="49"/>
      <c r="O15" s="30" t="s">
        <v>360</v>
      </c>
      <c r="P15" s="73">
        <v>0.8</v>
      </c>
      <c r="Q15" s="81"/>
    </row>
    <row r="16" spans="1:17" ht="12.75" customHeight="1">
      <c r="A16" s="37"/>
      <c r="B16" s="44"/>
      <c r="C16" s="37"/>
      <c r="D16" s="159"/>
      <c r="E16" s="159"/>
      <c r="F16" s="30" t="s">
        <v>365</v>
      </c>
      <c r="G16" s="31" t="s">
        <v>359</v>
      </c>
      <c r="H16" s="25"/>
      <c r="I16" s="64"/>
      <c r="J16" s="53">
        <v>2</v>
      </c>
      <c r="K16" s="62"/>
      <c r="L16" s="63"/>
      <c r="M16" s="63"/>
      <c r="N16" s="63"/>
      <c r="O16" s="30" t="s">
        <v>360</v>
      </c>
      <c r="P16" s="55">
        <v>1</v>
      </c>
      <c r="Q16" s="46"/>
    </row>
    <row r="17" spans="1:17" ht="12.75" customHeight="1">
      <c r="A17" s="41"/>
      <c r="B17" s="42"/>
      <c r="C17" s="41"/>
      <c r="D17" s="159"/>
      <c r="E17" s="159"/>
      <c r="F17" s="30" t="s">
        <v>358</v>
      </c>
      <c r="G17" s="31" t="s">
        <v>359</v>
      </c>
      <c r="H17" s="9"/>
      <c r="I17" s="70"/>
      <c r="J17" s="71">
        <v>3</v>
      </c>
      <c r="K17" s="74"/>
      <c r="L17" s="49"/>
      <c r="M17" s="49"/>
      <c r="N17" s="49"/>
      <c r="O17" s="30" t="s">
        <v>360</v>
      </c>
      <c r="P17" s="73">
        <v>1.5</v>
      </c>
      <c r="Q17" s="81"/>
    </row>
    <row r="18" spans="1:17" ht="12.75" customHeight="1">
      <c r="A18" s="37"/>
      <c r="B18" s="44"/>
      <c r="C18" s="37"/>
      <c r="D18" s="159"/>
      <c r="E18" s="159"/>
      <c r="F18" s="30" t="s">
        <v>365</v>
      </c>
      <c r="G18" s="31" t="s">
        <v>359</v>
      </c>
      <c r="H18" s="25"/>
      <c r="I18" s="64"/>
      <c r="J18" s="53">
        <v>2</v>
      </c>
      <c r="K18" s="62"/>
      <c r="L18" s="63"/>
      <c r="M18" s="63"/>
      <c r="N18" s="63"/>
      <c r="O18" s="30" t="s">
        <v>360</v>
      </c>
      <c r="P18" s="55">
        <v>1</v>
      </c>
      <c r="Q18" s="46"/>
    </row>
    <row r="19" spans="1:17" ht="12.75" customHeight="1">
      <c r="A19" s="41"/>
      <c r="B19" s="42"/>
      <c r="C19" s="41"/>
      <c r="D19" s="159"/>
      <c r="E19" s="159"/>
      <c r="F19" s="30" t="s">
        <v>366</v>
      </c>
      <c r="G19" s="31" t="s">
        <v>359</v>
      </c>
      <c r="H19" s="8"/>
      <c r="I19" s="27"/>
      <c r="J19" s="71">
        <v>1</v>
      </c>
      <c r="K19" s="74"/>
      <c r="L19" s="49"/>
      <c r="M19" s="49"/>
      <c r="N19" s="49"/>
      <c r="O19" s="30" t="s">
        <v>360</v>
      </c>
      <c r="P19" s="73">
        <v>0.3</v>
      </c>
      <c r="Q19" s="81"/>
    </row>
    <row r="20" spans="1:17" ht="12.75" customHeight="1">
      <c r="A20" s="37"/>
      <c r="B20" s="44"/>
      <c r="C20" s="37"/>
      <c r="D20" s="159"/>
      <c r="E20" s="159"/>
      <c r="F20" s="30" t="s">
        <v>358</v>
      </c>
      <c r="G20" s="31" t="s">
        <v>359</v>
      </c>
      <c r="H20" s="25"/>
      <c r="I20" s="64"/>
      <c r="J20" s="53">
        <v>2</v>
      </c>
      <c r="K20" s="62"/>
      <c r="L20" s="75"/>
      <c r="M20" s="75"/>
      <c r="N20" s="75"/>
      <c r="O20" s="30" t="s">
        <v>360</v>
      </c>
      <c r="P20" s="55">
        <v>0.96</v>
      </c>
      <c r="Q20" s="46"/>
    </row>
    <row r="21" spans="1:17" ht="12.75" customHeight="1">
      <c r="A21" s="37"/>
      <c r="B21" s="44"/>
      <c r="C21" s="37"/>
      <c r="D21" s="159"/>
      <c r="E21" s="159"/>
      <c r="F21" s="30" t="s">
        <v>358</v>
      </c>
      <c r="G21" s="31" t="s">
        <v>359</v>
      </c>
      <c r="H21" s="25"/>
      <c r="I21" s="64"/>
      <c r="J21" s="75">
        <v>1</v>
      </c>
      <c r="K21" s="62"/>
      <c r="L21" s="75"/>
      <c r="M21" s="75"/>
      <c r="N21" s="75"/>
      <c r="O21" s="30" t="s">
        <v>360</v>
      </c>
      <c r="P21" s="55">
        <v>0.5</v>
      </c>
      <c r="Q21" s="46"/>
    </row>
    <row r="22" spans="1:17" ht="12.75" customHeight="1">
      <c r="A22" s="41"/>
      <c r="B22" s="42"/>
      <c r="C22" s="41"/>
      <c r="D22" s="159"/>
      <c r="E22" s="159"/>
      <c r="F22" s="30" t="s">
        <v>358</v>
      </c>
      <c r="G22" s="31" t="s">
        <v>359</v>
      </c>
      <c r="H22" s="9"/>
      <c r="I22" s="70"/>
      <c r="J22" s="49">
        <v>4</v>
      </c>
      <c r="K22" s="74"/>
      <c r="L22" s="49"/>
      <c r="M22" s="49"/>
      <c r="N22" s="49"/>
      <c r="O22" s="30" t="s">
        <v>360</v>
      </c>
      <c r="P22" s="73">
        <v>2</v>
      </c>
      <c r="Q22" s="81"/>
    </row>
    <row r="23" spans="1:17" ht="12.75" customHeight="1">
      <c r="A23" s="37"/>
      <c r="B23" s="44"/>
      <c r="C23" s="37"/>
      <c r="D23" s="159"/>
      <c r="E23" s="159"/>
      <c r="F23" s="30" t="s">
        <v>358</v>
      </c>
      <c r="G23" s="31" t="s">
        <v>359</v>
      </c>
      <c r="H23" s="25"/>
      <c r="I23" s="64"/>
      <c r="J23" s="75">
        <v>1</v>
      </c>
      <c r="K23" s="62"/>
      <c r="L23" s="75"/>
      <c r="M23" s="75"/>
      <c r="N23" s="75"/>
      <c r="O23" s="30" t="s">
        <v>360</v>
      </c>
      <c r="P23" s="55">
        <v>0.49</v>
      </c>
      <c r="Q23" s="46"/>
    </row>
    <row r="24" spans="1:17" ht="12.75" customHeight="1">
      <c r="A24" s="41"/>
      <c r="B24" s="42"/>
      <c r="C24" s="41"/>
      <c r="D24" s="159"/>
      <c r="E24" s="159"/>
      <c r="F24" s="30" t="s">
        <v>365</v>
      </c>
      <c r="G24" s="31" t="s">
        <v>359</v>
      </c>
      <c r="H24" s="8"/>
      <c r="I24" s="70"/>
      <c r="J24" s="49">
        <v>1</v>
      </c>
      <c r="K24" s="74"/>
      <c r="L24" s="49"/>
      <c r="M24" s="49"/>
      <c r="N24" s="49"/>
      <c r="O24" s="30" t="s">
        <v>360</v>
      </c>
      <c r="P24" s="73">
        <v>0.5</v>
      </c>
      <c r="Q24" s="81"/>
    </row>
    <row r="25" spans="1:17" ht="12.75" customHeight="1">
      <c r="A25" s="37"/>
      <c r="B25" s="44"/>
      <c r="C25" s="37"/>
      <c r="D25" s="159"/>
      <c r="E25" s="159"/>
      <c r="F25" s="30" t="s">
        <v>367</v>
      </c>
      <c r="G25" s="45" t="s">
        <v>368</v>
      </c>
      <c r="H25" s="25"/>
      <c r="I25" s="64"/>
      <c r="J25" s="75">
        <v>1</v>
      </c>
      <c r="K25" s="62"/>
      <c r="L25" s="75"/>
      <c r="M25" s="75"/>
      <c r="N25" s="75"/>
      <c r="O25" s="30" t="s">
        <v>360</v>
      </c>
      <c r="P25" s="55">
        <v>10</v>
      </c>
      <c r="Q25" s="46"/>
    </row>
    <row r="26" spans="1:17" ht="12.75" customHeight="1">
      <c r="A26" s="37"/>
      <c r="B26" s="44"/>
      <c r="C26" s="37"/>
      <c r="D26" s="159"/>
      <c r="E26" s="159"/>
      <c r="F26" s="30" t="s">
        <v>358</v>
      </c>
      <c r="G26" s="31" t="s">
        <v>359</v>
      </c>
      <c r="H26" s="25"/>
      <c r="I26" s="64"/>
      <c r="J26" s="75">
        <v>5</v>
      </c>
      <c r="K26" s="62"/>
      <c r="L26" s="75"/>
      <c r="M26" s="75"/>
      <c r="N26" s="75"/>
      <c r="O26" s="30" t="s">
        <v>360</v>
      </c>
      <c r="P26" s="55">
        <v>2.5</v>
      </c>
      <c r="Q26" s="46"/>
    </row>
    <row r="27" spans="1:17" ht="12.75" customHeight="1">
      <c r="A27" s="38"/>
      <c r="B27" s="46"/>
      <c r="C27" s="47"/>
      <c r="D27" s="160"/>
      <c r="E27" s="160"/>
      <c r="F27" s="30" t="s">
        <v>364</v>
      </c>
      <c r="G27" s="31" t="s">
        <v>359</v>
      </c>
      <c r="H27" s="48"/>
      <c r="I27" s="65"/>
      <c r="J27" s="51">
        <v>1</v>
      </c>
      <c r="K27" s="75"/>
      <c r="L27" s="76"/>
      <c r="M27" s="77"/>
      <c r="N27" s="75"/>
      <c r="O27" s="30" t="s">
        <v>360</v>
      </c>
      <c r="P27" s="69">
        <v>0.2</v>
      </c>
      <c r="Q27" s="47"/>
    </row>
    <row r="28" spans="1:17" ht="12.75" customHeight="1">
      <c r="A28" s="37"/>
      <c r="B28" s="46"/>
      <c r="C28" s="46"/>
      <c r="D28" s="161">
        <v>165002</v>
      </c>
      <c r="E28" s="166" t="s">
        <v>369</v>
      </c>
      <c r="F28" s="30" t="s">
        <v>370</v>
      </c>
      <c r="G28" s="31" t="s">
        <v>359</v>
      </c>
      <c r="H28" s="46"/>
      <c r="I28" s="44"/>
      <c r="J28" s="75">
        <v>5</v>
      </c>
      <c r="K28" s="37"/>
      <c r="L28" s="46"/>
      <c r="M28" s="46"/>
      <c r="N28" s="46"/>
      <c r="O28" s="30" t="s">
        <v>360</v>
      </c>
      <c r="P28" s="55">
        <v>3</v>
      </c>
      <c r="Q28" s="46"/>
    </row>
    <row r="29" spans="1:17" ht="12.75" customHeight="1">
      <c r="A29" s="37"/>
      <c r="B29" s="46"/>
      <c r="C29" s="46"/>
      <c r="D29" s="162"/>
      <c r="E29" s="167"/>
      <c r="F29" s="30" t="s">
        <v>371</v>
      </c>
      <c r="G29" s="31" t="s">
        <v>359</v>
      </c>
      <c r="H29" s="46"/>
      <c r="I29" s="44"/>
      <c r="J29" s="75">
        <v>3</v>
      </c>
      <c r="K29" s="37"/>
      <c r="L29" s="46"/>
      <c r="M29" s="46"/>
      <c r="N29" s="46"/>
      <c r="O29" s="30" t="s">
        <v>360</v>
      </c>
      <c r="P29" s="55">
        <v>0.6</v>
      </c>
      <c r="Q29" s="46"/>
    </row>
    <row r="30" spans="1:17" ht="12.75" customHeight="1">
      <c r="A30" s="38"/>
      <c r="B30" s="47"/>
      <c r="C30" s="47"/>
      <c r="D30" s="163"/>
      <c r="E30" s="168"/>
      <c r="F30" s="30" t="s">
        <v>364</v>
      </c>
      <c r="G30" s="31" t="s">
        <v>359</v>
      </c>
      <c r="H30" s="46"/>
      <c r="I30" s="39"/>
      <c r="J30" s="75">
        <v>5</v>
      </c>
      <c r="K30" s="38"/>
      <c r="L30" s="47"/>
      <c r="M30" s="47"/>
      <c r="N30" s="47"/>
      <c r="O30" s="30" t="s">
        <v>360</v>
      </c>
      <c r="P30" s="55">
        <v>1.75</v>
      </c>
      <c r="Q30" s="47"/>
    </row>
  </sheetData>
  <sheetProtection/>
  <mergeCells count="17">
    <mergeCell ref="A3:Q3"/>
    <mergeCell ref="K7:L7"/>
    <mergeCell ref="M7:N7"/>
    <mergeCell ref="D7:D8"/>
    <mergeCell ref="D10:D27"/>
    <mergeCell ref="D28:D30"/>
    <mergeCell ref="E7:E8"/>
    <mergeCell ref="E10:E27"/>
    <mergeCell ref="E28:E30"/>
    <mergeCell ref="F7:F8"/>
    <mergeCell ref="Q7:Q8"/>
    <mergeCell ref="G7:G8"/>
    <mergeCell ref="H7:H8"/>
    <mergeCell ref="I7:I8"/>
    <mergeCell ref="J7:J8"/>
    <mergeCell ref="O7:O8"/>
    <mergeCell ref="P7:P8"/>
  </mergeCells>
  <printOptions/>
  <pageMargins left="0.24" right="0.12" top="1" bottom="1" header="0.5" footer="0.5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zoomScalePageLayoutView="0" workbookViewId="0" topLeftCell="B1">
      <selection activeCell="A1" sqref="A1"/>
    </sheetView>
  </sheetViews>
  <sheetFormatPr defaultColWidth="9.16015625" defaultRowHeight="12.75" customHeight="1"/>
  <cols>
    <col min="1" max="1" width="8.5" style="0" customWidth="1"/>
    <col min="2" max="2" width="20.5" style="0" customWidth="1"/>
    <col min="3" max="3" width="4.5" style="0" customWidth="1"/>
    <col min="4" max="4" width="5.16015625" style="0" customWidth="1"/>
    <col min="5" max="5" width="6" style="0" customWidth="1"/>
    <col min="6" max="6" width="5.16015625" style="0" customWidth="1"/>
    <col min="7" max="7" width="6.16015625" style="0" customWidth="1"/>
    <col min="8" max="9" width="8.5" style="0" customWidth="1"/>
    <col min="10" max="10" width="6" style="0" customWidth="1"/>
    <col min="11" max="11" width="6.66015625" style="0" customWidth="1"/>
    <col min="12" max="12" width="5.83203125" style="0" customWidth="1"/>
    <col min="13" max="13" width="6" style="0" customWidth="1"/>
    <col min="14" max="14" width="5.66015625" style="0" customWidth="1"/>
    <col min="15" max="15" width="6.33203125" style="0" customWidth="1"/>
    <col min="16" max="16" width="5.16015625" style="0" customWidth="1"/>
    <col min="17" max="17" width="8" style="0" customWidth="1"/>
    <col min="18" max="18" width="10.33203125" style="0" customWidth="1"/>
    <col min="19" max="19" width="7" style="0" customWidth="1"/>
    <col min="20" max="20" width="7.16015625" style="0" customWidth="1"/>
    <col min="21" max="21" width="7.33203125" style="0" customWidth="1"/>
    <col min="22" max="22" width="8" style="0" customWidth="1"/>
    <col min="23" max="23" width="8.83203125" style="0" customWidth="1"/>
    <col min="24" max="29" width="8.33203125" style="0" customWidth="1"/>
  </cols>
  <sheetData>
    <row r="1" ht="12.75" customHeight="1">
      <c r="A1" t="s">
        <v>35</v>
      </c>
    </row>
    <row r="3" spans="1:29" ht="37.5" customHeight="1">
      <c r="A3" s="1" t="s">
        <v>36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ht="12.75" customHeight="1">
      <c r="AC4" s="22" t="s">
        <v>37</v>
      </c>
    </row>
    <row r="5" spans="1:29" ht="12.75" customHeight="1">
      <c r="A5" s="152" t="s">
        <v>118</v>
      </c>
      <c r="B5" s="150" t="s">
        <v>119</v>
      </c>
      <c r="C5" s="3" t="s">
        <v>372</v>
      </c>
      <c r="D5" s="4"/>
      <c r="E5" s="4"/>
      <c r="F5" s="4"/>
      <c r="G5" s="4"/>
      <c r="H5" s="4"/>
      <c r="I5" s="4"/>
      <c r="J5" s="5"/>
      <c r="K5" s="5"/>
      <c r="L5" s="3" t="s">
        <v>373</v>
      </c>
      <c r="M5" s="4"/>
      <c r="N5" s="4"/>
      <c r="O5" s="4"/>
      <c r="P5" s="4"/>
      <c r="Q5" s="4"/>
      <c r="R5" s="4"/>
      <c r="S5" s="5"/>
      <c r="T5" s="5"/>
      <c r="U5" s="3" t="s">
        <v>374</v>
      </c>
      <c r="V5" s="4"/>
      <c r="W5" s="4"/>
      <c r="X5" s="4"/>
      <c r="Y5" s="4"/>
      <c r="Z5" s="4"/>
      <c r="AA5" s="4"/>
      <c r="AB5" s="5"/>
      <c r="AC5" s="5"/>
    </row>
    <row r="6" spans="1:29" ht="15.75" customHeight="1">
      <c r="A6" s="152"/>
      <c r="B6" s="150"/>
      <c r="C6" s="150" t="s">
        <v>123</v>
      </c>
      <c r="D6" s="3" t="s">
        <v>375</v>
      </c>
      <c r="E6" s="5"/>
      <c r="F6" s="5"/>
      <c r="G6" s="4"/>
      <c r="H6" s="4"/>
      <c r="I6" s="17"/>
      <c r="J6" s="152" t="s">
        <v>233</v>
      </c>
      <c r="K6" s="150" t="s">
        <v>237</v>
      </c>
      <c r="L6" s="150" t="s">
        <v>123</v>
      </c>
      <c r="M6" s="3" t="s">
        <v>375</v>
      </c>
      <c r="N6" s="5"/>
      <c r="O6" s="5"/>
      <c r="P6" s="4"/>
      <c r="Q6" s="4"/>
      <c r="R6" s="17"/>
      <c r="S6" s="152" t="s">
        <v>233</v>
      </c>
      <c r="T6" s="150" t="s">
        <v>237</v>
      </c>
      <c r="U6" s="150" t="s">
        <v>123</v>
      </c>
      <c r="V6" s="3" t="s">
        <v>375</v>
      </c>
      <c r="W6" s="5"/>
      <c r="X6" s="5"/>
      <c r="Y6" s="4"/>
      <c r="Z6" s="4"/>
      <c r="AA6" s="17"/>
      <c r="AB6" s="152" t="s">
        <v>233</v>
      </c>
      <c r="AC6" s="150" t="s">
        <v>237</v>
      </c>
    </row>
    <row r="7" spans="1:29" ht="12.75" customHeight="1">
      <c r="A7" s="152"/>
      <c r="B7" s="150"/>
      <c r="C7" s="150"/>
      <c r="D7" s="152" t="s">
        <v>133</v>
      </c>
      <c r="E7" s="151" t="s">
        <v>376</v>
      </c>
      <c r="F7" s="154" t="s">
        <v>377</v>
      </c>
      <c r="G7" s="3" t="s">
        <v>378</v>
      </c>
      <c r="H7" s="4"/>
      <c r="I7" s="18"/>
      <c r="J7" s="152"/>
      <c r="K7" s="150"/>
      <c r="L7" s="150"/>
      <c r="M7" s="152" t="s">
        <v>133</v>
      </c>
      <c r="N7" s="151" t="s">
        <v>376</v>
      </c>
      <c r="O7" s="154" t="s">
        <v>377</v>
      </c>
      <c r="P7" s="3" t="s">
        <v>378</v>
      </c>
      <c r="Q7" s="4"/>
      <c r="R7" s="18"/>
      <c r="S7" s="152"/>
      <c r="T7" s="150"/>
      <c r="U7" s="150"/>
      <c r="V7" s="152" t="s">
        <v>133</v>
      </c>
      <c r="W7" s="151" t="s">
        <v>376</v>
      </c>
      <c r="X7" s="154" t="s">
        <v>377</v>
      </c>
      <c r="Y7" s="3" t="s">
        <v>378</v>
      </c>
      <c r="Z7" s="4"/>
      <c r="AA7" s="18"/>
      <c r="AB7" s="152"/>
      <c r="AC7" s="150"/>
    </row>
    <row r="8" spans="1:29" ht="51" customHeight="1">
      <c r="A8" s="152"/>
      <c r="B8" s="150"/>
      <c r="C8" s="150"/>
      <c r="D8" s="152"/>
      <c r="E8" s="151"/>
      <c r="F8" s="154"/>
      <c r="G8" s="2" t="s">
        <v>133</v>
      </c>
      <c r="H8" s="7" t="s">
        <v>379</v>
      </c>
      <c r="I8" s="6" t="s">
        <v>380</v>
      </c>
      <c r="J8" s="152"/>
      <c r="K8" s="150"/>
      <c r="L8" s="150"/>
      <c r="M8" s="152"/>
      <c r="N8" s="151"/>
      <c r="O8" s="170"/>
      <c r="P8" s="2" t="s">
        <v>133</v>
      </c>
      <c r="Q8" s="7" t="s">
        <v>379</v>
      </c>
      <c r="R8" s="6" t="s">
        <v>380</v>
      </c>
      <c r="S8" s="152"/>
      <c r="T8" s="150"/>
      <c r="U8" s="150"/>
      <c r="V8" s="152"/>
      <c r="W8" s="151"/>
      <c r="X8" s="154"/>
      <c r="Y8" s="2" t="s">
        <v>133</v>
      </c>
      <c r="Z8" s="7" t="s">
        <v>379</v>
      </c>
      <c r="AA8" s="6" t="s">
        <v>380</v>
      </c>
      <c r="AB8" s="152"/>
      <c r="AC8" s="150"/>
    </row>
    <row r="9" spans="1:29" ht="12.75" customHeight="1">
      <c r="A9" s="8" t="s">
        <v>46</v>
      </c>
      <c r="B9" s="9" t="s">
        <v>46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10">
        <v>6</v>
      </c>
      <c r="I9" s="8">
        <v>7</v>
      </c>
      <c r="J9" s="8">
        <v>8</v>
      </c>
      <c r="K9" s="8">
        <v>9</v>
      </c>
      <c r="L9" s="8">
        <v>10</v>
      </c>
      <c r="M9" s="8">
        <v>11</v>
      </c>
      <c r="N9" s="19">
        <v>12</v>
      </c>
      <c r="O9" s="20">
        <v>13</v>
      </c>
      <c r="P9" s="21">
        <v>14</v>
      </c>
      <c r="Q9" s="10">
        <v>15</v>
      </c>
      <c r="R9" s="8">
        <v>16</v>
      </c>
      <c r="S9" s="8">
        <v>17</v>
      </c>
      <c r="T9" s="8">
        <v>18</v>
      </c>
      <c r="U9" s="8" t="s">
        <v>381</v>
      </c>
      <c r="V9" s="8" t="s">
        <v>382</v>
      </c>
      <c r="W9" s="8" t="s">
        <v>383</v>
      </c>
      <c r="X9" s="8" t="s">
        <v>384</v>
      </c>
      <c r="Y9" s="8" t="s">
        <v>385</v>
      </c>
      <c r="Z9" s="10" t="s">
        <v>386</v>
      </c>
      <c r="AA9" s="8" t="s">
        <v>387</v>
      </c>
      <c r="AB9" s="8" t="s">
        <v>388</v>
      </c>
      <c r="AC9" s="8" t="s">
        <v>389</v>
      </c>
    </row>
    <row r="10" spans="1:29" ht="12.75" customHeight="1">
      <c r="A10" s="11"/>
      <c r="B10" s="11" t="s">
        <v>123</v>
      </c>
      <c r="C10" s="12">
        <v>2.37</v>
      </c>
      <c r="D10" s="12">
        <v>0</v>
      </c>
      <c r="E10" s="13">
        <v>0</v>
      </c>
      <c r="F10" s="14">
        <v>0</v>
      </c>
      <c r="G10" s="15">
        <v>0</v>
      </c>
      <c r="H10" s="13">
        <v>0</v>
      </c>
      <c r="I10" s="15">
        <v>0</v>
      </c>
      <c r="J10" s="12">
        <v>0.36</v>
      </c>
      <c r="K10" s="13">
        <v>2.01</v>
      </c>
      <c r="L10" s="14">
        <v>6.217587</v>
      </c>
      <c r="M10" s="15">
        <v>0</v>
      </c>
      <c r="N10" s="13">
        <v>0</v>
      </c>
      <c r="O10" s="14">
        <v>0</v>
      </c>
      <c r="P10" s="15">
        <v>0</v>
      </c>
      <c r="Q10" s="13">
        <v>0</v>
      </c>
      <c r="R10" s="14">
        <v>0</v>
      </c>
      <c r="S10" s="15">
        <v>1.17</v>
      </c>
      <c r="T10" s="13">
        <v>5.047587</v>
      </c>
      <c r="U10" s="15">
        <v>3.847587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0.81</v>
      </c>
      <c r="AC10" s="13">
        <v>3.037587</v>
      </c>
    </row>
    <row r="11" spans="1:29" ht="12.75" customHeight="1">
      <c r="A11" s="11" t="s">
        <v>135</v>
      </c>
      <c r="B11" s="11" t="s">
        <v>136</v>
      </c>
      <c r="C11" s="12">
        <v>1.65</v>
      </c>
      <c r="D11" s="12">
        <v>0</v>
      </c>
      <c r="E11" s="13">
        <v>0</v>
      </c>
      <c r="F11" s="14">
        <v>0</v>
      </c>
      <c r="G11" s="15">
        <v>0</v>
      </c>
      <c r="H11" s="13">
        <v>0</v>
      </c>
      <c r="I11" s="15">
        <v>0</v>
      </c>
      <c r="J11" s="12">
        <v>0</v>
      </c>
      <c r="K11" s="13">
        <v>1.65</v>
      </c>
      <c r="L11" s="14">
        <v>4.812696</v>
      </c>
      <c r="M11" s="15">
        <v>0</v>
      </c>
      <c r="N11" s="13">
        <v>0</v>
      </c>
      <c r="O11" s="14">
        <v>0</v>
      </c>
      <c r="P11" s="15">
        <v>0</v>
      </c>
      <c r="Q11" s="13">
        <v>0</v>
      </c>
      <c r="R11" s="14">
        <v>0</v>
      </c>
      <c r="S11" s="15">
        <v>0.81</v>
      </c>
      <c r="T11" s="13">
        <v>4.002696</v>
      </c>
      <c r="U11" s="15">
        <v>3.162696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0.81</v>
      </c>
      <c r="AC11" s="13">
        <v>2.352696</v>
      </c>
    </row>
    <row r="12" spans="1:29" ht="12.75" customHeight="1">
      <c r="A12" s="11" t="s">
        <v>137</v>
      </c>
      <c r="B12" s="11" t="s">
        <v>138</v>
      </c>
      <c r="C12" s="12">
        <v>0.72</v>
      </c>
      <c r="D12" s="12">
        <v>0</v>
      </c>
      <c r="E12" s="13">
        <v>0</v>
      </c>
      <c r="F12" s="14">
        <v>0</v>
      </c>
      <c r="G12" s="15">
        <v>0</v>
      </c>
      <c r="H12" s="13">
        <v>0</v>
      </c>
      <c r="I12" s="15">
        <v>0</v>
      </c>
      <c r="J12" s="12">
        <v>0.36</v>
      </c>
      <c r="K12" s="13">
        <v>0.36</v>
      </c>
      <c r="L12" s="14">
        <v>1.404891</v>
      </c>
      <c r="M12" s="15">
        <v>0</v>
      </c>
      <c r="N12" s="13">
        <v>0</v>
      </c>
      <c r="O12" s="14">
        <v>0</v>
      </c>
      <c r="P12" s="15">
        <v>0</v>
      </c>
      <c r="Q12" s="13">
        <v>0</v>
      </c>
      <c r="R12" s="14">
        <v>0</v>
      </c>
      <c r="S12" s="15">
        <v>0.36</v>
      </c>
      <c r="T12" s="13">
        <v>1.044891</v>
      </c>
      <c r="U12" s="15">
        <v>0.684891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3">
        <v>0.684891</v>
      </c>
    </row>
    <row r="13" spans="5:28" ht="12.75" customHeight="1">
      <c r="E13" s="16"/>
      <c r="G13" s="16"/>
      <c r="H13" s="16"/>
      <c r="I13" s="16"/>
      <c r="K13" s="16"/>
      <c r="N13" s="16"/>
      <c r="O13" s="16"/>
      <c r="P13" s="16"/>
      <c r="Q13" s="16"/>
      <c r="R13" s="16"/>
      <c r="S13" s="16"/>
      <c r="V13" s="16"/>
      <c r="AB13" s="16"/>
    </row>
    <row r="14" spans="5:20" ht="12.75" customHeight="1">
      <c r="E14" s="16"/>
      <c r="F14" s="16"/>
      <c r="G14" s="16"/>
      <c r="I14" s="16"/>
      <c r="K14" s="16"/>
      <c r="N14" s="16"/>
      <c r="Q14" s="16"/>
      <c r="R14" s="16"/>
      <c r="S14" s="16"/>
      <c r="T14" s="16"/>
    </row>
    <row r="15" spans="4:19" ht="12.75" customHeight="1">
      <c r="D15" s="16"/>
      <c r="E15" s="16"/>
      <c r="R15" s="16"/>
      <c r="S15" s="16"/>
    </row>
    <row r="16" spans="6:20" ht="12.75" customHeight="1">
      <c r="F16" s="16"/>
      <c r="R16" s="16"/>
      <c r="T16" s="16"/>
    </row>
    <row r="17" spans="6:18" ht="12.75" customHeight="1">
      <c r="F17" s="16"/>
      <c r="K17" s="16"/>
      <c r="Q17" s="16"/>
      <c r="R17" s="16"/>
    </row>
    <row r="18" ht="12.75" customHeight="1">
      <c r="F18" s="16"/>
    </row>
  </sheetData>
  <sheetProtection/>
  <mergeCells count="20">
    <mergeCell ref="A5:A8"/>
    <mergeCell ref="B5:B8"/>
    <mergeCell ref="C6:C8"/>
    <mergeCell ref="D7:D8"/>
    <mergeCell ref="E7:E8"/>
    <mergeCell ref="F7:F8"/>
    <mergeCell ref="J6:J8"/>
    <mergeCell ref="K6:K8"/>
    <mergeCell ref="L6:L8"/>
    <mergeCell ref="M7:M8"/>
    <mergeCell ref="N7:N8"/>
    <mergeCell ref="O7:O8"/>
    <mergeCell ref="AB6:AB8"/>
    <mergeCell ref="AC6:AC8"/>
    <mergeCell ref="S6:S8"/>
    <mergeCell ref="T6:T8"/>
    <mergeCell ref="U6:U8"/>
    <mergeCell ref="V7:V8"/>
    <mergeCell ref="W7:W8"/>
    <mergeCell ref="X7:X8"/>
  </mergeCells>
  <printOptions/>
  <pageMargins left="0.2" right="0.16" top="1" bottom="1" header="0.5" footer="0.5"/>
  <pageSetup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9"/>
  <sheetViews>
    <sheetView showGridLines="0" tabSelected="1" zoomScalePageLayoutView="0" workbookViewId="0" topLeftCell="A1">
      <selection activeCell="C17" sqref="C17"/>
    </sheetView>
  </sheetViews>
  <sheetFormatPr defaultColWidth="9.16015625" defaultRowHeight="12.75" customHeight="1"/>
  <cols>
    <col min="1" max="1" width="11.33203125" style="0" customWidth="1"/>
    <col min="2" max="2" width="116" style="0" customWidth="1"/>
    <col min="3" max="3" width="15.66015625" style="0" customWidth="1"/>
    <col min="4" max="4" width="31.83203125" style="0" customWidth="1"/>
  </cols>
  <sheetData>
    <row r="3" spans="1:4" ht="27" customHeight="1">
      <c r="A3" s="141" t="s">
        <v>4</v>
      </c>
      <c r="B3" s="141"/>
      <c r="C3" s="141"/>
      <c r="D3" s="141"/>
    </row>
    <row r="6" spans="1:4" ht="21.75" customHeight="1">
      <c r="A6" s="142" t="s">
        <v>5</v>
      </c>
      <c r="B6" s="142" t="s">
        <v>6</v>
      </c>
      <c r="C6" s="142" t="s">
        <v>7</v>
      </c>
      <c r="D6" s="142" t="s">
        <v>8</v>
      </c>
    </row>
    <row r="7" spans="1:4" ht="21.75" customHeight="1">
      <c r="A7" s="142" t="s">
        <v>9</v>
      </c>
      <c r="B7" s="143" t="s">
        <v>10</v>
      </c>
      <c r="C7" s="144" t="s">
        <v>11</v>
      </c>
      <c r="D7" s="25"/>
    </row>
    <row r="8" spans="1:4" ht="21.75" customHeight="1">
      <c r="A8" s="142" t="s">
        <v>12</v>
      </c>
      <c r="B8" s="143" t="s">
        <v>13</v>
      </c>
      <c r="C8" s="144" t="s">
        <v>11</v>
      </c>
      <c r="D8" s="25"/>
    </row>
    <row r="9" spans="1:4" ht="21.75" customHeight="1">
      <c r="A9" s="142" t="s">
        <v>14</v>
      </c>
      <c r="B9" s="143" t="s">
        <v>15</v>
      </c>
      <c r="C9" s="144" t="s">
        <v>11</v>
      </c>
      <c r="D9" s="25"/>
    </row>
    <row r="10" spans="1:4" ht="21.75" customHeight="1">
      <c r="A10" s="142" t="s">
        <v>16</v>
      </c>
      <c r="B10" s="143" t="s">
        <v>17</v>
      </c>
      <c r="C10" s="144" t="s">
        <v>11</v>
      </c>
      <c r="D10" s="25"/>
    </row>
    <row r="11" spans="1:4" ht="21.75" customHeight="1">
      <c r="A11" s="142" t="s">
        <v>18</v>
      </c>
      <c r="B11" s="143" t="s">
        <v>19</v>
      </c>
      <c r="C11" s="144" t="s">
        <v>11</v>
      </c>
      <c r="D11" s="25"/>
    </row>
    <row r="12" spans="1:4" ht="21.75" customHeight="1">
      <c r="A12" s="142" t="s">
        <v>20</v>
      </c>
      <c r="B12" s="143" t="s">
        <v>21</v>
      </c>
      <c r="C12" s="144" t="s">
        <v>11</v>
      </c>
      <c r="D12" s="25"/>
    </row>
    <row r="13" spans="1:4" ht="21.75" customHeight="1">
      <c r="A13" s="142" t="s">
        <v>22</v>
      </c>
      <c r="B13" s="143" t="s">
        <v>23</v>
      </c>
      <c r="C13" s="144" t="s">
        <v>11</v>
      </c>
      <c r="D13" s="25"/>
    </row>
    <row r="14" spans="1:4" ht="21.75" customHeight="1">
      <c r="A14" s="142" t="s">
        <v>24</v>
      </c>
      <c r="B14" s="143" t="s">
        <v>25</v>
      </c>
      <c r="C14" s="144" t="s">
        <v>11</v>
      </c>
      <c r="D14" s="25"/>
    </row>
    <row r="15" spans="1:4" ht="21.75" customHeight="1">
      <c r="A15" s="142" t="s">
        <v>26</v>
      </c>
      <c r="B15" s="143" t="s">
        <v>27</v>
      </c>
      <c r="C15" s="144" t="s">
        <v>28</v>
      </c>
      <c r="D15" s="25" t="s">
        <v>393</v>
      </c>
    </row>
    <row r="16" spans="1:4" ht="21.75" customHeight="1">
      <c r="A16" s="142" t="s">
        <v>29</v>
      </c>
      <c r="B16" s="143" t="s">
        <v>30</v>
      </c>
      <c r="C16" s="144" t="s">
        <v>11</v>
      </c>
      <c r="D16" s="25"/>
    </row>
    <row r="17" spans="1:4" ht="21.75" customHeight="1">
      <c r="A17" s="142" t="s">
        <v>31</v>
      </c>
      <c r="B17" s="143" t="s">
        <v>32</v>
      </c>
      <c r="C17" s="144" t="s">
        <v>28</v>
      </c>
      <c r="D17" s="25" t="s">
        <v>393</v>
      </c>
    </row>
    <row r="18" spans="1:4" ht="21.75" customHeight="1">
      <c r="A18" s="142" t="s">
        <v>33</v>
      </c>
      <c r="B18" s="143" t="s">
        <v>34</v>
      </c>
      <c r="C18" s="144" t="s">
        <v>11</v>
      </c>
      <c r="D18" s="25"/>
    </row>
    <row r="19" spans="1:4" ht="21.75" customHeight="1">
      <c r="A19" s="142" t="s">
        <v>35</v>
      </c>
      <c r="B19" s="143" t="s">
        <v>36</v>
      </c>
      <c r="C19" s="144" t="s">
        <v>11</v>
      </c>
      <c r="D19" s="25"/>
    </row>
  </sheetData>
  <sheetProtection/>
  <printOptions/>
  <pageMargins left="0.47" right="0.24" top="1" bottom="1" header="0.5" footer="0.5"/>
  <pageSetup orientation="landscape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A7">
      <selection activeCell="A6" sqref="A6:H35"/>
    </sheetView>
  </sheetViews>
  <sheetFormatPr defaultColWidth="9.16015625" defaultRowHeight="12.75" customHeight="1"/>
  <cols>
    <col min="1" max="1" width="41.66015625" style="0" customWidth="1"/>
    <col min="2" max="2" width="10.66015625" style="0" customWidth="1"/>
    <col min="3" max="3" width="28.83203125" style="0" customWidth="1"/>
    <col min="4" max="4" width="11.16015625" style="0" customWidth="1"/>
    <col min="5" max="5" width="31.33203125" style="0" customWidth="1"/>
    <col min="6" max="6" width="10.83203125" style="0" customWidth="1"/>
    <col min="7" max="7" width="25.33203125" style="0" customWidth="1"/>
    <col min="8" max="8" width="11" style="0" customWidth="1"/>
  </cols>
  <sheetData>
    <row r="1" spans="1:4" ht="12.75" customHeight="1">
      <c r="A1" s="111" t="s">
        <v>9</v>
      </c>
      <c r="D1" s="22"/>
    </row>
    <row r="2" spans="1:8" ht="39" customHeight="1">
      <c r="A2" s="112" t="s">
        <v>10</v>
      </c>
      <c r="B2" s="112"/>
      <c r="C2" s="112"/>
      <c r="D2" s="112"/>
      <c r="E2" s="112"/>
      <c r="F2" s="113"/>
      <c r="G2" s="99"/>
      <c r="H2" s="99"/>
    </row>
    <row r="3" spans="1:8" ht="15" customHeight="1">
      <c r="A3" s="16"/>
      <c r="H3" s="22" t="s">
        <v>37</v>
      </c>
    </row>
    <row r="4" spans="1:8" ht="15.75" customHeight="1">
      <c r="A4" s="86" t="s">
        <v>38</v>
      </c>
      <c r="B4" s="4"/>
      <c r="C4" s="4" t="s">
        <v>39</v>
      </c>
      <c r="D4" s="4"/>
      <c r="E4" s="4"/>
      <c r="F4" s="4"/>
      <c r="G4" s="4"/>
      <c r="H4" s="4"/>
    </row>
    <row r="5" spans="1:8" ht="28.5" customHeight="1">
      <c r="A5" s="25" t="s">
        <v>40</v>
      </c>
      <c r="B5" s="25" t="s">
        <v>41</v>
      </c>
      <c r="C5" s="25" t="s">
        <v>42</v>
      </c>
      <c r="D5" s="25" t="s">
        <v>41</v>
      </c>
      <c r="E5" s="25" t="s">
        <v>43</v>
      </c>
      <c r="F5" s="25" t="s">
        <v>41</v>
      </c>
      <c r="G5" s="87" t="s">
        <v>44</v>
      </c>
      <c r="H5" s="87" t="s">
        <v>41</v>
      </c>
    </row>
    <row r="6" spans="1:8" ht="12.75" customHeight="1">
      <c r="A6" s="126" t="s">
        <v>45</v>
      </c>
      <c r="B6" s="25" t="s">
        <v>46</v>
      </c>
      <c r="C6" s="127" t="s">
        <v>45</v>
      </c>
      <c r="D6" s="34" t="s">
        <v>46</v>
      </c>
      <c r="E6" s="127" t="s">
        <v>45</v>
      </c>
      <c r="F6" s="10" t="s">
        <v>46</v>
      </c>
      <c r="G6" s="128" t="s">
        <v>45</v>
      </c>
      <c r="H6" s="34" t="s">
        <v>46</v>
      </c>
    </row>
    <row r="7" spans="1:8" ht="12.75" customHeight="1">
      <c r="A7" s="129" t="s">
        <v>47</v>
      </c>
      <c r="B7" s="130">
        <f>B8+B10+B11</f>
        <v>31539.464541</v>
      </c>
      <c r="C7" s="128" t="s">
        <v>48</v>
      </c>
      <c r="D7" s="130">
        <v>501.508885</v>
      </c>
      <c r="E7" s="36" t="s">
        <v>49</v>
      </c>
      <c r="F7" s="93">
        <v>16909.514541</v>
      </c>
      <c r="G7" s="36" t="s">
        <v>50</v>
      </c>
      <c r="H7" s="130">
        <v>586.283638</v>
      </c>
    </row>
    <row r="8" spans="1:9" ht="12.75" customHeight="1">
      <c r="A8" s="129" t="s">
        <v>51</v>
      </c>
      <c r="B8" s="93">
        <v>31539.464541</v>
      </c>
      <c r="C8" s="128" t="s">
        <v>52</v>
      </c>
      <c r="D8" s="130">
        <v>0</v>
      </c>
      <c r="E8" s="36" t="s">
        <v>53</v>
      </c>
      <c r="F8" s="131">
        <v>586.283638</v>
      </c>
      <c r="G8" s="36" t="s">
        <v>54</v>
      </c>
      <c r="H8" s="130">
        <v>5150.114003</v>
      </c>
      <c r="I8" s="16"/>
    </row>
    <row r="9" spans="1:9" ht="12.75" customHeight="1">
      <c r="A9" s="129" t="s">
        <v>55</v>
      </c>
      <c r="B9" s="131">
        <v>0</v>
      </c>
      <c r="C9" s="128" t="s">
        <v>56</v>
      </c>
      <c r="D9" s="130">
        <v>0</v>
      </c>
      <c r="E9" s="44" t="s">
        <v>57</v>
      </c>
      <c r="F9" s="130">
        <v>69.114003</v>
      </c>
      <c r="G9" s="36" t="s">
        <v>58</v>
      </c>
      <c r="H9" s="130">
        <v>0</v>
      </c>
      <c r="I9" s="16"/>
    </row>
    <row r="10" spans="1:9" ht="12.75" customHeight="1">
      <c r="A10" s="132" t="s">
        <v>59</v>
      </c>
      <c r="B10" s="93">
        <v>0</v>
      </c>
      <c r="C10" s="127" t="s">
        <v>60</v>
      </c>
      <c r="D10" s="130">
        <v>0</v>
      </c>
      <c r="E10" s="36" t="s">
        <v>61</v>
      </c>
      <c r="F10" s="130">
        <v>16254.1169</v>
      </c>
      <c r="G10" s="36" t="s">
        <v>62</v>
      </c>
      <c r="H10" s="130">
        <v>0</v>
      </c>
      <c r="I10" s="16"/>
    </row>
    <row r="11" spans="1:9" ht="12.75" customHeight="1">
      <c r="A11" s="129" t="s">
        <v>63</v>
      </c>
      <c r="B11" s="131">
        <v>0</v>
      </c>
      <c r="C11" s="127" t="s">
        <v>64</v>
      </c>
      <c r="D11" s="130">
        <v>0</v>
      </c>
      <c r="E11" s="36" t="s">
        <v>65</v>
      </c>
      <c r="F11" s="130">
        <v>0</v>
      </c>
      <c r="G11" s="36" t="s">
        <v>66</v>
      </c>
      <c r="H11" s="130">
        <v>0</v>
      </c>
      <c r="I11" s="16"/>
    </row>
    <row r="12" spans="1:10" ht="12.75" customHeight="1">
      <c r="A12" s="129" t="s">
        <v>67</v>
      </c>
      <c r="B12" s="93">
        <v>0</v>
      </c>
      <c r="C12" s="128" t="s">
        <v>68</v>
      </c>
      <c r="D12" s="130">
        <v>0</v>
      </c>
      <c r="E12" s="36" t="s">
        <v>69</v>
      </c>
      <c r="F12" s="93">
        <v>14629.95</v>
      </c>
      <c r="G12" s="36" t="s">
        <v>70</v>
      </c>
      <c r="H12" s="130">
        <v>0</v>
      </c>
      <c r="I12" s="16"/>
      <c r="J12" s="16"/>
    </row>
    <row r="13" spans="1:9" ht="12.75" customHeight="1">
      <c r="A13" s="94" t="s">
        <v>71</v>
      </c>
      <c r="B13" s="133">
        <v>0</v>
      </c>
      <c r="C13" s="134" t="s">
        <v>72</v>
      </c>
      <c r="D13" s="130">
        <v>0</v>
      </c>
      <c r="E13" s="36" t="s">
        <v>53</v>
      </c>
      <c r="F13" s="131">
        <v>0</v>
      </c>
      <c r="G13" s="36" t="s">
        <v>73</v>
      </c>
      <c r="H13" s="130">
        <v>0</v>
      </c>
      <c r="I13" s="16"/>
    </row>
    <row r="14" spans="1:9" ht="12.75" customHeight="1">
      <c r="A14" s="94" t="s">
        <v>74</v>
      </c>
      <c r="B14" s="96">
        <v>0</v>
      </c>
      <c r="C14" s="134" t="s">
        <v>75</v>
      </c>
      <c r="D14" s="130">
        <v>30637.955656</v>
      </c>
      <c r="E14" s="44" t="s">
        <v>57</v>
      </c>
      <c r="F14" s="130">
        <v>5081</v>
      </c>
      <c r="G14" s="36" t="s">
        <v>76</v>
      </c>
      <c r="H14" s="130">
        <v>0</v>
      </c>
      <c r="I14" s="16"/>
    </row>
    <row r="15" spans="1:9" ht="12.75" customHeight="1">
      <c r="A15" s="91" t="s">
        <v>77</v>
      </c>
      <c r="B15" s="115">
        <v>0</v>
      </c>
      <c r="C15" s="126" t="s">
        <v>78</v>
      </c>
      <c r="D15" s="130">
        <v>0</v>
      </c>
      <c r="E15" s="36" t="s">
        <v>61</v>
      </c>
      <c r="F15" s="130">
        <v>0</v>
      </c>
      <c r="G15" s="36" t="s">
        <v>79</v>
      </c>
      <c r="H15" s="130">
        <v>16254.1169</v>
      </c>
      <c r="I15" s="16"/>
    </row>
    <row r="16" spans="1:9" ht="12.75" customHeight="1">
      <c r="A16" s="94" t="s">
        <v>80</v>
      </c>
      <c r="B16" s="96">
        <v>0</v>
      </c>
      <c r="C16" s="134" t="s">
        <v>81</v>
      </c>
      <c r="D16" s="130">
        <v>0</v>
      </c>
      <c r="E16" s="44" t="s">
        <v>82</v>
      </c>
      <c r="F16" s="130">
        <v>0</v>
      </c>
      <c r="G16" s="36" t="s">
        <v>83</v>
      </c>
      <c r="H16" s="130">
        <v>0</v>
      </c>
      <c r="I16" s="140"/>
    </row>
    <row r="17" spans="1:9" ht="12.75" customHeight="1">
      <c r="A17" s="94" t="s">
        <v>84</v>
      </c>
      <c r="B17" s="115">
        <v>0</v>
      </c>
      <c r="C17" s="134" t="s">
        <v>85</v>
      </c>
      <c r="D17" s="130">
        <v>0</v>
      </c>
      <c r="E17" s="36" t="s">
        <v>86</v>
      </c>
      <c r="F17" s="130">
        <v>0</v>
      </c>
      <c r="G17" s="36" t="s">
        <v>87</v>
      </c>
      <c r="H17" s="130">
        <v>0</v>
      </c>
      <c r="I17" s="16"/>
    </row>
    <row r="18" spans="1:9" ht="12.75" customHeight="1">
      <c r="A18" s="94"/>
      <c r="B18" s="94"/>
      <c r="C18" s="134" t="s">
        <v>88</v>
      </c>
      <c r="D18" s="130">
        <v>400</v>
      </c>
      <c r="E18" s="36" t="s">
        <v>89</v>
      </c>
      <c r="F18" s="130">
        <v>0</v>
      </c>
      <c r="G18" s="36" t="s">
        <v>90</v>
      </c>
      <c r="H18" s="130">
        <v>0</v>
      </c>
      <c r="I18" s="16"/>
    </row>
    <row r="19" spans="1:8" ht="12.75" customHeight="1">
      <c r="A19" s="37"/>
      <c r="B19" s="94"/>
      <c r="C19" s="134" t="s">
        <v>91</v>
      </c>
      <c r="D19" s="130">
        <v>0</v>
      </c>
      <c r="E19" s="36" t="s">
        <v>92</v>
      </c>
      <c r="F19" s="130">
        <v>0</v>
      </c>
      <c r="G19" s="36" t="s">
        <v>93</v>
      </c>
      <c r="H19" s="130">
        <v>0</v>
      </c>
    </row>
    <row r="20" spans="1:8" ht="12.75" customHeight="1">
      <c r="A20" s="37"/>
      <c r="B20" s="94"/>
      <c r="C20" s="126" t="s">
        <v>94</v>
      </c>
      <c r="D20" s="130">
        <v>0</v>
      </c>
      <c r="E20" s="36" t="s">
        <v>95</v>
      </c>
      <c r="F20" s="130">
        <v>0</v>
      </c>
      <c r="G20" s="36" t="s">
        <v>96</v>
      </c>
      <c r="H20" s="130">
        <v>0</v>
      </c>
    </row>
    <row r="21" spans="1:9" ht="12.75" customHeight="1">
      <c r="A21" s="37"/>
      <c r="B21" s="94"/>
      <c r="C21" s="126" t="s">
        <v>97</v>
      </c>
      <c r="D21" s="130">
        <v>0</v>
      </c>
      <c r="E21" s="36" t="s">
        <v>98</v>
      </c>
      <c r="F21" s="130">
        <v>0</v>
      </c>
      <c r="G21" s="36" t="s">
        <v>99</v>
      </c>
      <c r="H21" s="93">
        <v>9548.95</v>
      </c>
      <c r="I21" s="16"/>
    </row>
    <row r="22" spans="1:8" ht="12.75" customHeight="1">
      <c r="A22" s="37"/>
      <c r="B22" s="94"/>
      <c r="C22" s="126" t="s">
        <v>100</v>
      </c>
      <c r="D22" s="130">
        <v>0</v>
      </c>
      <c r="E22" s="36" t="s">
        <v>101</v>
      </c>
      <c r="F22" s="93">
        <v>9548.95</v>
      </c>
      <c r="G22" s="80"/>
      <c r="H22" s="133"/>
    </row>
    <row r="23" spans="1:11" ht="12.75" customHeight="1">
      <c r="A23" s="37"/>
      <c r="B23" s="94"/>
      <c r="C23" s="126" t="s">
        <v>102</v>
      </c>
      <c r="D23" s="130">
        <v>0</v>
      </c>
      <c r="E23" s="80" t="s">
        <v>103</v>
      </c>
      <c r="F23" s="135">
        <v>0</v>
      </c>
      <c r="G23" s="35"/>
      <c r="H23" s="96"/>
      <c r="K23" s="16"/>
    </row>
    <row r="24" spans="1:8" ht="12.75" customHeight="1">
      <c r="A24" s="37"/>
      <c r="B24" s="94"/>
      <c r="C24" s="126" t="s">
        <v>104</v>
      </c>
      <c r="D24" s="130">
        <v>0</v>
      </c>
      <c r="E24" s="80" t="s">
        <v>105</v>
      </c>
      <c r="F24" s="115">
        <v>0</v>
      </c>
      <c r="G24" s="35"/>
      <c r="H24" s="96"/>
    </row>
    <row r="25" spans="1:8" ht="12.75" customHeight="1">
      <c r="A25" s="37"/>
      <c r="B25" s="94"/>
      <c r="C25" s="134" t="s">
        <v>106</v>
      </c>
      <c r="D25" s="130">
        <v>0</v>
      </c>
      <c r="E25" s="80" t="s">
        <v>107</v>
      </c>
      <c r="F25" s="115">
        <v>0</v>
      </c>
      <c r="G25" s="35"/>
      <c r="H25" s="96"/>
    </row>
    <row r="26" spans="1:8" ht="12.75" customHeight="1">
      <c r="A26" s="37"/>
      <c r="B26" s="94"/>
      <c r="C26" s="134" t="s">
        <v>108</v>
      </c>
      <c r="D26" s="130">
        <v>0</v>
      </c>
      <c r="E26" s="80"/>
      <c r="F26" s="94"/>
      <c r="G26" s="35"/>
      <c r="H26" s="96"/>
    </row>
    <row r="27" spans="1:8" ht="12.75" customHeight="1">
      <c r="A27" s="37"/>
      <c r="B27" s="91"/>
      <c r="C27" s="134" t="s">
        <v>109</v>
      </c>
      <c r="D27" s="130">
        <v>0</v>
      </c>
      <c r="E27" s="80"/>
      <c r="F27" s="94"/>
      <c r="G27" s="35"/>
      <c r="H27" s="96"/>
    </row>
    <row r="28" spans="1:8" ht="12.75" customHeight="1">
      <c r="A28" s="37"/>
      <c r="B28" s="91"/>
      <c r="C28" s="134" t="s">
        <v>110</v>
      </c>
      <c r="D28" s="130">
        <v>0</v>
      </c>
      <c r="E28" s="46"/>
      <c r="F28" s="94"/>
      <c r="G28" s="35"/>
      <c r="H28" s="96"/>
    </row>
    <row r="29" spans="1:11" ht="12.75" customHeight="1">
      <c r="A29" s="37"/>
      <c r="B29" s="91"/>
      <c r="C29" s="134" t="s">
        <v>111</v>
      </c>
      <c r="D29" s="130">
        <v>0</v>
      </c>
      <c r="E29" s="80"/>
      <c r="F29" s="91"/>
      <c r="G29" s="35"/>
      <c r="H29" s="96"/>
      <c r="K29" s="16"/>
    </row>
    <row r="30" spans="1:8" ht="12.75" customHeight="1">
      <c r="A30" s="37"/>
      <c r="B30" s="91"/>
      <c r="C30" s="134" t="s">
        <v>112</v>
      </c>
      <c r="D30" s="130">
        <v>0</v>
      </c>
      <c r="E30" s="46"/>
      <c r="F30" s="91"/>
      <c r="G30" s="35"/>
      <c r="H30" s="96"/>
    </row>
    <row r="31" spans="1:8" ht="12.75" customHeight="1">
      <c r="A31" s="37"/>
      <c r="B31" s="91"/>
      <c r="C31" s="134" t="s">
        <v>113</v>
      </c>
      <c r="D31" s="130">
        <v>0</v>
      </c>
      <c r="E31" s="80"/>
      <c r="F31" s="94"/>
      <c r="G31" s="35"/>
      <c r="H31" s="96"/>
    </row>
    <row r="32" spans="1:8" ht="12.75" customHeight="1">
      <c r="A32" s="94"/>
      <c r="B32" s="91"/>
      <c r="C32" s="134" t="s">
        <v>114</v>
      </c>
      <c r="D32" s="130">
        <v>0</v>
      </c>
      <c r="E32" s="80"/>
      <c r="F32" s="94"/>
      <c r="G32" s="35"/>
      <c r="H32" s="96"/>
    </row>
    <row r="33" spans="1:8" ht="12.75" customHeight="1">
      <c r="A33" s="37"/>
      <c r="B33" s="91"/>
      <c r="C33" s="134" t="s">
        <v>115</v>
      </c>
      <c r="D33" s="130">
        <v>0</v>
      </c>
      <c r="E33" s="80"/>
      <c r="F33" s="94"/>
      <c r="G33" s="35"/>
      <c r="H33" s="96"/>
    </row>
    <row r="34" spans="1:8" ht="12.75" customHeight="1">
      <c r="A34" s="37"/>
      <c r="B34" s="136"/>
      <c r="C34" s="134"/>
      <c r="D34" s="37"/>
      <c r="E34" s="80"/>
      <c r="F34" s="94"/>
      <c r="G34" s="35"/>
      <c r="H34" s="96"/>
    </row>
    <row r="35" spans="1:8" ht="12.75" customHeight="1">
      <c r="A35" s="25" t="s">
        <v>116</v>
      </c>
      <c r="B35" s="96">
        <f>B7+B12+B13+B15+B16+B17</f>
        <v>31539.464541</v>
      </c>
      <c r="C35" s="137" t="s">
        <v>117</v>
      </c>
      <c r="D35" s="138">
        <f>SUM(D7:D33)</f>
        <v>31539.464540999998</v>
      </c>
      <c r="E35" s="139" t="s">
        <v>117</v>
      </c>
      <c r="F35" s="115">
        <f>F7+F12+F23+F24+F25</f>
        <v>31539.464541</v>
      </c>
      <c r="G35" s="89" t="s">
        <v>117</v>
      </c>
      <c r="H35" s="96">
        <f>SUM(H7:H21)</f>
        <v>31539.464541</v>
      </c>
    </row>
    <row r="36" spans="2:4" ht="12.75" customHeight="1">
      <c r="B36" s="16"/>
      <c r="D36" s="16"/>
    </row>
    <row r="37" spans="2:5" ht="12.75" customHeight="1">
      <c r="B37" s="16"/>
      <c r="D37" s="16"/>
      <c r="E37" s="16"/>
    </row>
    <row r="38" spans="2:4" ht="12.75" customHeight="1">
      <c r="B38" s="16"/>
      <c r="D38" s="16"/>
    </row>
    <row r="39" spans="2:7" ht="12.75" customHeight="1">
      <c r="B39" s="16"/>
      <c r="D39" s="16"/>
      <c r="G39" s="16"/>
    </row>
    <row r="40" spans="2:7" ht="12.75" customHeight="1">
      <c r="B40" s="16"/>
      <c r="D40" s="16"/>
      <c r="G40" s="16"/>
    </row>
    <row r="41" spans="2:8" ht="12.75" customHeight="1">
      <c r="B41" s="16"/>
      <c r="C41" s="16"/>
      <c r="G41" s="16"/>
      <c r="H41" s="16"/>
    </row>
    <row r="42" spans="2:9" ht="12.75" customHeight="1">
      <c r="B42" s="16"/>
      <c r="C42" s="16"/>
      <c r="E42" s="16"/>
      <c r="H42" s="16"/>
      <c r="I42" s="16"/>
    </row>
    <row r="43" spans="3:10" ht="12.75" customHeight="1">
      <c r="C43" s="16"/>
      <c r="E43" s="16"/>
      <c r="I43" s="16"/>
      <c r="J43" s="16"/>
    </row>
    <row r="44" spans="3:11" ht="12.75" customHeight="1">
      <c r="C44" s="16"/>
      <c r="E44" s="16"/>
      <c r="J44" s="16"/>
      <c r="K44" s="16"/>
    </row>
    <row r="45" spans="3:5" ht="12.75" customHeight="1">
      <c r="C45" s="16"/>
      <c r="D45" s="16"/>
      <c r="E45" s="16"/>
    </row>
    <row r="46" spans="5:7" ht="12.75" customHeight="1">
      <c r="E46" s="16"/>
      <c r="F46" s="16"/>
      <c r="G46" s="16"/>
    </row>
    <row r="47" spans="5:8" ht="12.75" customHeight="1">
      <c r="E47" s="16"/>
      <c r="F47" s="16"/>
      <c r="G47" s="16"/>
      <c r="H47" s="16"/>
    </row>
    <row r="48" spans="6:7" ht="12.75" customHeight="1">
      <c r="F48" s="16"/>
      <c r="G48" s="16"/>
    </row>
    <row r="49" spans="7:11" ht="12.75" customHeight="1">
      <c r="G49" s="16"/>
      <c r="H49" s="16"/>
      <c r="I49" s="16"/>
      <c r="J49" s="16"/>
      <c r="K49" s="16"/>
    </row>
  </sheetData>
  <sheetProtection/>
  <printOptions/>
  <pageMargins left="0.71" right="0.16" top="0.71" bottom="0.39" header="0.5" footer="0.5"/>
  <pageSetup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.33203125" style="0" customWidth="1"/>
    <col min="2" max="2" width="20.5" style="0" customWidth="1"/>
    <col min="3" max="3" width="13" style="0" customWidth="1"/>
    <col min="4" max="4" width="12.16015625" style="0" customWidth="1"/>
    <col min="5" max="5" width="12.66015625" style="0" customWidth="1"/>
    <col min="6" max="6" width="10.16015625" style="0" customWidth="1"/>
    <col min="7" max="7" width="10" style="0" customWidth="1"/>
    <col min="8" max="8" width="9.16015625" style="0" customWidth="1"/>
    <col min="9" max="9" width="8.16015625" style="0" customWidth="1"/>
    <col min="10" max="11" width="10" style="0" customWidth="1"/>
    <col min="12" max="14" width="9.16015625" style="0" customWidth="1"/>
    <col min="15" max="15" width="10.16015625" style="0" customWidth="1"/>
  </cols>
  <sheetData>
    <row r="1" spans="1:11" ht="12.75" customHeight="1">
      <c r="A1" t="s">
        <v>12</v>
      </c>
      <c r="E1" s="22"/>
      <c r="K1" s="22"/>
    </row>
    <row r="3" ht="5.25" customHeight="1"/>
    <row r="4" spans="1:15" ht="37.5" customHeight="1">
      <c r="A4" s="112" t="s">
        <v>13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ht="12.75" customHeight="1">
      <c r="O5" s="22" t="s">
        <v>37</v>
      </c>
    </row>
    <row r="6" spans="1:15" ht="12.75" customHeight="1">
      <c r="A6" s="152" t="s">
        <v>118</v>
      </c>
      <c r="B6" s="152" t="s">
        <v>119</v>
      </c>
      <c r="C6" s="150" t="s">
        <v>120</v>
      </c>
      <c r="D6" s="118" t="s">
        <v>121</v>
      </c>
      <c r="E6" s="119"/>
      <c r="F6" s="119"/>
      <c r="G6" s="120"/>
      <c r="H6" s="120"/>
      <c r="I6" s="120"/>
      <c r="J6" s="120"/>
      <c r="K6" s="120"/>
      <c r="L6" s="120"/>
      <c r="M6" s="120"/>
      <c r="N6" s="125"/>
      <c r="O6" s="150" t="s">
        <v>122</v>
      </c>
    </row>
    <row r="7" spans="1:15" ht="15" customHeight="1">
      <c r="A7" s="152"/>
      <c r="B7" s="152"/>
      <c r="C7" s="150"/>
      <c r="D7" s="150" t="s">
        <v>123</v>
      </c>
      <c r="E7" s="116" t="s">
        <v>124</v>
      </c>
      <c r="F7" s="17"/>
      <c r="G7" s="151" t="s">
        <v>125</v>
      </c>
      <c r="H7" s="151" t="s">
        <v>126</v>
      </c>
      <c r="I7" s="151" t="s">
        <v>127</v>
      </c>
      <c r="J7" s="151" t="s">
        <v>128</v>
      </c>
      <c r="K7" s="151" t="s">
        <v>129</v>
      </c>
      <c r="L7" s="151" t="s">
        <v>130</v>
      </c>
      <c r="M7" s="151" t="s">
        <v>131</v>
      </c>
      <c r="N7" s="151" t="s">
        <v>132</v>
      </c>
      <c r="O7" s="150"/>
    </row>
    <row r="8" spans="1:15" ht="46.5" customHeight="1">
      <c r="A8" s="152"/>
      <c r="B8" s="153"/>
      <c r="C8" s="150"/>
      <c r="D8" s="150"/>
      <c r="E8" s="48" t="s">
        <v>133</v>
      </c>
      <c r="F8" s="117" t="s">
        <v>134</v>
      </c>
      <c r="G8" s="151"/>
      <c r="H8" s="151"/>
      <c r="I8" s="151"/>
      <c r="J8" s="151"/>
      <c r="K8" s="151"/>
      <c r="L8" s="151"/>
      <c r="M8" s="151"/>
      <c r="N8" s="151"/>
      <c r="O8" s="150"/>
    </row>
    <row r="9" spans="1:15" ht="15" customHeight="1">
      <c r="A9" s="19" t="s">
        <v>46</v>
      </c>
      <c r="B9" s="29" t="s">
        <v>46</v>
      </c>
      <c r="C9" s="21">
        <v>1</v>
      </c>
      <c r="D9" s="8">
        <v>2</v>
      </c>
      <c r="E9" s="10">
        <v>3</v>
      </c>
      <c r="F9" s="10">
        <v>4</v>
      </c>
      <c r="G9" s="8">
        <v>5</v>
      </c>
      <c r="H9" s="9">
        <v>6</v>
      </c>
      <c r="I9" s="8">
        <v>7</v>
      </c>
      <c r="J9" s="8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</row>
    <row r="10" spans="1:15" ht="15" customHeight="1">
      <c r="A10" s="11"/>
      <c r="B10" s="11" t="s">
        <v>123</v>
      </c>
      <c r="C10" s="121">
        <v>31539.464541</v>
      </c>
      <c r="D10" s="122">
        <v>31539.464541</v>
      </c>
      <c r="E10" s="122">
        <v>31539.464541</v>
      </c>
      <c r="F10" s="123">
        <v>0</v>
      </c>
      <c r="G10" s="124">
        <v>0</v>
      </c>
      <c r="H10" s="121">
        <v>0</v>
      </c>
      <c r="I10" s="123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1">
        <v>0</v>
      </c>
    </row>
    <row r="11" spans="1:15" ht="15" customHeight="1">
      <c r="A11" s="11" t="s">
        <v>135</v>
      </c>
      <c r="B11" s="11" t="s">
        <v>136</v>
      </c>
      <c r="C11" s="121">
        <v>5545.649856</v>
      </c>
      <c r="D11" s="122">
        <v>5545.649856</v>
      </c>
      <c r="E11" s="122">
        <v>5545.649856</v>
      </c>
      <c r="F11" s="123">
        <v>0</v>
      </c>
      <c r="G11" s="124">
        <v>0</v>
      </c>
      <c r="H11" s="121">
        <v>0</v>
      </c>
      <c r="I11" s="123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1">
        <v>0</v>
      </c>
    </row>
    <row r="12" spans="1:15" ht="15" customHeight="1">
      <c r="A12" s="11" t="s">
        <v>137</v>
      </c>
      <c r="B12" s="11" t="s">
        <v>138</v>
      </c>
      <c r="C12" s="121">
        <v>9778.814685</v>
      </c>
      <c r="D12" s="122">
        <v>9778.814685</v>
      </c>
      <c r="E12" s="122">
        <v>9778.814685</v>
      </c>
      <c r="F12" s="123">
        <v>0</v>
      </c>
      <c r="G12" s="124">
        <v>0</v>
      </c>
      <c r="H12" s="121">
        <v>0</v>
      </c>
      <c r="I12" s="123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1">
        <v>0</v>
      </c>
    </row>
    <row r="13" spans="1:15" ht="15" customHeight="1">
      <c r="A13" s="11" t="s">
        <v>139</v>
      </c>
      <c r="B13" s="11" t="s">
        <v>140</v>
      </c>
      <c r="C13" s="121">
        <v>16215</v>
      </c>
      <c r="D13" s="122">
        <v>16215</v>
      </c>
      <c r="E13" s="122">
        <v>16215</v>
      </c>
      <c r="F13" s="123">
        <v>0</v>
      </c>
      <c r="G13" s="124">
        <v>0</v>
      </c>
      <c r="H13" s="121">
        <v>0</v>
      </c>
      <c r="I13" s="123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1">
        <v>0</v>
      </c>
    </row>
    <row r="14" spans="1:14" ht="12.75" customHeight="1">
      <c r="A14" s="16"/>
      <c r="B14" s="16"/>
      <c r="C14" s="16"/>
      <c r="D14" s="16"/>
      <c r="F14" s="16"/>
      <c r="G14" s="16"/>
      <c r="H14" s="16"/>
      <c r="I14" s="16"/>
      <c r="J14" s="16"/>
      <c r="L14" s="16"/>
      <c r="N14" s="16"/>
    </row>
    <row r="15" spans="2:14" ht="12.75" customHeight="1">
      <c r="B15" s="16"/>
      <c r="C15" s="16"/>
      <c r="E15" s="16"/>
      <c r="F15" s="16"/>
      <c r="I15" s="16"/>
      <c r="L15" s="16"/>
      <c r="M15" s="16"/>
      <c r="N15" s="16"/>
    </row>
    <row r="16" spans="2:6" ht="12.75" customHeight="1">
      <c r="B16" s="16"/>
      <c r="C16" s="16"/>
      <c r="F16" s="16"/>
    </row>
    <row r="17" spans="2:4" ht="12.75" customHeight="1">
      <c r="B17" s="16"/>
      <c r="C17" s="16"/>
      <c r="D17" s="16"/>
    </row>
    <row r="18" spans="2:5" ht="12.75" customHeight="1">
      <c r="B18" s="16"/>
      <c r="C18" s="16"/>
      <c r="E18" s="16"/>
    </row>
    <row r="19" ht="12.75" customHeight="1">
      <c r="B19" s="16"/>
    </row>
    <row r="21" spans="3:5" ht="12.75" customHeight="1">
      <c r="C21" s="16"/>
      <c r="E21" s="16"/>
    </row>
    <row r="22" ht="12.75" customHeight="1">
      <c r="B22" s="16"/>
    </row>
    <row r="23" ht="12.75" customHeight="1">
      <c r="C23" s="16"/>
    </row>
    <row r="25" ht="12.75" customHeight="1">
      <c r="D25" s="16"/>
    </row>
  </sheetData>
  <sheetProtection/>
  <mergeCells count="13">
    <mergeCell ref="A6:A8"/>
    <mergeCell ref="B6:B8"/>
    <mergeCell ref="C6:C8"/>
    <mergeCell ref="D7:D8"/>
    <mergeCell ref="G7:G8"/>
    <mergeCell ref="H7:H8"/>
    <mergeCell ref="O6:O8"/>
    <mergeCell ref="I7:I8"/>
    <mergeCell ref="J7:J8"/>
    <mergeCell ref="K7:K8"/>
    <mergeCell ref="L7:L8"/>
    <mergeCell ref="M7:M8"/>
    <mergeCell ref="N7:N8"/>
  </mergeCells>
  <printOptions/>
  <pageMargins left="0.24" right="0" top="1" bottom="1" header="0.5" footer="0.5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zoomScalePageLayoutView="0" workbookViewId="0" topLeftCell="A1">
      <selection activeCell="K1" sqref="J1:K16384"/>
    </sheetView>
  </sheetViews>
  <sheetFormatPr defaultColWidth="9.16015625" defaultRowHeight="12.75" customHeight="1"/>
  <cols>
    <col min="1" max="1" width="9.66015625" style="0" customWidth="1"/>
    <col min="2" max="2" width="21.5" style="0" customWidth="1"/>
    <col min="3" max="3" width="15.5" style="0" customWidth="1"/>
    <col min="4" max="4" width="12.83203125" style="0" customWidth="1"/>
    <col min="5" max="5" width="12.66015625" style="0" customWidth="1"/>
    <col min="6" max="6" width="13.5" style="0" customWidth="1"/>
    <col min="7" max="7" width="11.33203125" style="0" customWidth="1"/>
    <col min="8" max="8" width="9.16015625" style="0" customWidth="1"/>
    <col min="9" max="9" width="10" style="0" customWidth="1"/>
    <col min="10" max="11" width="9" style="0" customWidth="1"/>
    <col min="12" max="13" width="9.16015625" style="0" customWidth="1"/>
    <col min="14" max="14" width="11.33203125" style="0" customWidth="1"/>
  </cols>
  <sheetData>
    <row r="1" spans="1:11" ht="12.75" customHeight="1">
      <c r="A1" t="s">
        <v>14</v>
      </c>
      <c r="E1" s="22"/>
      <c r="K1" s="22"/>
    </row>
    <row r="3" ht="5.25" customHeight="1"/>
    <row r="4" spans="1:14" ht="37.5" customHeight="1">
      <c r="A4" s="98" t="s">
        <v>15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ht="12.75" customHeight="1">
      <c r="N5" s="22" t="s">
        <v>37</v>
      </c>
    </row>
    <row r="6" spans="1:14" ht="12.75" customHeight="1">
      <c r="A6" s="152" t="s">
        <v>118</v>
      </c>
      <c r="B6" s="152" t="s">
        <v>119</v>
      </c>
      <c r="C6" s="150" t="s">
        <v>120</v>
      </c>
      <c r="D6" s="3" t="s">
        <v>121</v>
      </c>
      <c r="E6" s="4"/>
      <c r="F6" s="4"/>
      <c r="G6" s="5"/>
      <c r="H6" s="5"/>
      <c r="I6" s="5"/>
      <c r="J6" s="5"/>
      <c r="K6" s="5"/>
      <c r="L6" s="5"/>
      <c r="M6" s="5"/>
      <c r="N6" s="5"/>
    </row>
    <row r="7" spans="1:14" ht="15" customHeight="1">
      <c r="A7" s="152"/>
      <c r="B7" s="152"/>
      <c r="C7" s="150"/>
      <c r="D7" s="150" t="s">
        <v>123</v>
      </c>
      <c r="E7" s="116" t="s">
        <v>141</v>
      </c>
      <c r="F7" s="17"/>
      <c r="G7" s="151" t="s">
        <v>125</v>
      </c>
      <c r="H7" s="151" t="s">
        <v>126</v>
      </c>
      <c r="I7" s="151" t="s">
        <v>127</v>
      </c>
      <c r="J7" s="151" t="s">
        <v>128</v>
      </c>
      <c r="K7" s="151" t="s">
        <v>129</v>
      </c>
      <c r="L7" s="151" t="s">
        <v>142</v>
      </c>
      <c r="M7" s="154" t="s">
        <v>122</v>
      </c>
      <c r="N7" s="154" t="s">
        <v>131</v>
      </c>
    </row>
    <row r="8" spans="1:14" ht="48.75" customHeight="1">
      <c r="A8" s="152"/>
      <c r="B8" s="152"/>
      <c r="C8" s="150"/>
      <c r="D8" s="150"/>
      <c r="E8" s="48" t="s">
        <v>133</v>
      </c>
      <c r="F8" s="117" t="s">
        <v>134</v>
      </c>
      <c r="G8" s="151"/>
      <c r="H8" s="151"/>
      <c r="I8" s="151"/>
      <c r="J8" s="151"/>
      <c r="K8" s="151"/>
      <c r="L8" s="151"/>
      <c r="M8" s="154"/>
      <c r="N8" s="154"/>
    </row>
    <row r="9" spans="1:14" ht="15" customHeight="1">
      <c r="A9" s="8" t="s">
        <v>46</v>
      </c>
      <c r="B9" s="8" t="s">
        <v>46</v>
      </c>
      <c r="C9" s="8">
        <v>1</v>
      </c>
      <c r="D9" s="8">
        <v>2</v>
      </c>
      <c r="E9" s="10">
        <v>3</v>
      </c>
      <c r="F9" s="10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8">
        <v>10</v>
      </c>
      <c r="M9" s="8">
        <v>11</v>
      </c>
      <c r="N9" s="8">
        <v>12</v>
      </c>
    </row>
    <row r="10" spans="1:14" ht="15" customHeight="1">
      <c r="A10" s="11"/>
      <c r="B10" s="28" t="s">
        <v>123</v>
      </c>
      <c r="C10" s="14">
        <v>31539.464541</v>
      </c>
      <c r="D10" s="15">
        <v>31539.464541</v>
      </c>
      <c r="E10" s="13">
        <v>31539.464541</v>
      </c>
      <c r="F10" s="15">
        <v>0</v>
      </c>
      <c r="G10" s="12">
        <v>0</v>
      </c>
      <c r="H10" s="13">
        <v>0</v>
      </c>
      <c r="I10" s="15">
        <v>0</v>
      </c>
      <c r="J10" s="12">
        <v>0</v>
      </c>
      <c r="K10" s="12">
        <v>0</v>
      </c>
      <c r="L10" s="12">
        <v>0</v>
      </c>
      <c r="M10" s="12">
        <v>0</v>
      </c>
      <c r="N10" s="13">
        <v>0</v>
      </c>
    </row>
    <row r="11" spans="1:14" ht="15" customHeight="1">
      <c r="A11" s="11" t="s">
        <v>135</v>
      </c>
      <c r="B11" s="28" t="s">
        <v>136</v>
      </c>
      <c r="C11" s="14">
        <v>5545.649856</v>
      </c>
      <c r="D11" s="15">
        <v>5545.649856</v>
      </c>
      <c r="E11" s="13">
        <v>5545.649856</v>
      </c>
      <c r="F11" s="15">
        <v>0</v>
      </c>
      <c r="G11" s="12">
        <v>0</v>
      </c>
      <c r="H11" s="13">
        <v>0</v>
      </c>
      <c r="I11" s="15">
        <v>0</v>
      </c>
      <c r="J11" s="12">
        <v>0</v>
      </c>
      <c r="K11" s="12">
        <v>0</v>
      </c>
      <c r="L11" s="12">
        <v>0</v>
      </c>
      <c r="M11" s="12">
        <v>0</v>
      </c>
      <c r="N11" s="13">
        <v>0</v>
      </c>
    </row>
    <row r="12" spans="1:14" ht="15" customHeight="1">
      <c r="A12" s="11" t="s">
        <v>137</v>
      </c>
      <c r="B12" s="28" t="s">
        <v>138</v>
      </c>
      <c r="C12" s="14">
        <v>9778.814685</v>
      </c>
      <c r="D12" s="15">
        <v>9778.814685</v>
      </c>
      <c r="E12" s="13">
        <v>9778.814685</v>
      </c>
      <c r="F12" s="15">
        <v>0</v>
      </c>
      <c r="G12" s="12">
        <v>0</v>
      </c>
      <c r="H12" s="13">
        <v>0</v>
      </c>
      <c r="I12" s="15">
        <v>0</v>
      </c>
      <c r="J12" s="12">
        <v>0</v>
      </c>
      <c r="K12" s="12">
        <v>0</v>
      </c>
      <c r="L12" s="12">
        <v>0</v>
      </c>
      <c r="M12" s="12">
        <v>0</v>
      </c>
      <c r="N12" s="13">
        <v>0</v>
      </c>
    </row>
    <row r="13" spans="1:14" ht="15" customHeight="1">
      <c r="A13" s="11" t="s">
        <v>139</v>
      </c>
      <c r="B13" s="28" t="s">
        <v>140</v>
      </c>
      <c r="C13" s="14">
        <v>16215</v>
      </c>
      <c r="D13" s="15">
        <v>16215</v>
      </c>
      <c r="E13" s="13">
        <v>16215</v>
      </c>
      <c r="F13" s="15">
        <v>0</v>
      </c>
      <c r="G13" s="12">
        <v>0</v>
      </c>
      <c r="H13" s="13">
        <v>0</v>
      </c>
      <c r="I13" s="15">
        <v>0</v>
      </c>
      <c r="J13" s="12">
        <v>0</v>
      </c>
      <c r="K13" s="12">
        <v>0</v>
      </c>
      <c r="L13" s="12">
        <v>0</v>
      </c>
      <c r="M13" s="12">
        <v>0</v>
      </c>
      <c r="N13" s="13">
        <v>0</v>
      </c>
    </row>
    <row r="14" spans="1:14" ht="12.75" customHeight="1">
      <c r="A14" s="16"/>
      <c r="B14" s="16"/>
      <c r="C14" s="16"/>
      <c r="D14" s="16"/>
      <c r="E14" s="16"/>
      <c r="F14" s="16"/>
      <c r="G14" s="16"/>
      <c r="H14" s="16"/>
      <c r="J14" s="16"/>
      <c r="L14" s="16"/>
      <c r="M14" s="16"/>
      <c r="N14" s="16"/>
    </row>
    <row r="15" spans="2:14" ht="12.75" customHeight="1">
      <c r="B15" s="16"/>
      <c r="C15" s="16"/>
      <c r="E15" s="16"/>
      <c r="M15" s="16"/>
      <c r="N15" s="16"/>
    </row>
    <row r="16" spans="2:14" ht="12.75" customHeight="1">
      <c r="B16" s="16"/>
      <c r="C16" s="16"/>
      <c r="E16" s="16"/>
      <c r="F16" s="16"/>
      <c r="N16" s="16"/>
    </row>
    <row r="17" spans="2:8" ht="12.75" customHeight="1">
      <c r="B17" s="16"/>
      <c r="C17" s="16"/>
      <c r="D17" s="16"/>
      <c r="E17" s="16"/>
      <c r="H17" s="16"/>
    </row>
    <row r="18" spans="2:14" ht="12.75" customHeight="1">
      <c r="B18" s="16"/>
      <c r="C18" s="16"/>
      <c r="N18" s="16"/>
    </row>
    <row r="19" spans="2:3" ht="12.75" customHeight="1">
      <c r="B19" s="16"/>
      <c r="C19" s="16"/>
    </row>
    <row r="21" ht="12.75" customHeight="1">
      <c r="E21" s="16"/>
    </row>
    <row r="22" ht="12.75" customHeight="1">
      <c r="B22" s="16"/>
    </row>
    <row r="29" ht="12.75" customHeight="1">
      <c r="E29" s="16"/>
    </row>
  </sheetData>
  <sheetProtection/>
  <mergeCells count="12">
    <mergeCell ref="A6:A8"/>
    <mergeCell ref="B6:B8"/>
    <mergeCell ref="C6:C8"/>
    <mergeCell ref="D7:D8"/>
    <mergeCell ref="G7:G8"/>
    <mergeCell ref="H7:H8"/>
    <mergeCell ref="I7:I8"/>
    <mergeCell ref="J7:J8"/>
    <mergeCell ref="K7:K8"/>
    <mergeCell ref="L7:L8"/>
    <mergeCell ref="M7:M8"/>
    <mergeCell ref="N7:N8"/>
  </mergeCells>
  <printOptions/>
  <pageMargins left="0.28" right="0.16" top="1" bottom="1" header="0.5" footer="0.5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A15">
      <selection activeCell="A6" sqref="A6:H35"/>
    </sheetView>
  </sheetViews>
  <sheetFormatPr defaultColWidth="9.16015625" defaultRowHeight="12.75" customHeight="1"/>
  <cols>
    <col min="1" max="1" width="39.33203125" style="0" customWidth="1"/>
    <col min="2" max="2" width="11.33203125" style="0" customWidth="1"/>
    <col min="3" max="3" width="28.83203125" style="0" customWidth="1"/>
    <col min="4" max="4" width="10.83203125" style="0" customWidth="1"/>
    <col min="5" max="5" width="31.33203125" style="0" customWidth="1"/>
    <col min="6" max="6" width="10.66015625" style="0" customWidth="1"/>
    <col min="7" max="7" width="27.16015625" style="0" customWidth="1"/>
    <col min="8" max="8" width="12.66015625" style="0" customWidth="1"/>
  </cols>
  <sheetData>
    <row r="1" spans="1:4" ht="12.75" customHeight="1">
      <c r="A1" s="111" t="s">
        <v>16</v>
      </c>
      <c r="D1" s="22"/>
    </row>
    <row r="2" spans="1:8" ht="39" customHeight="1">
      <c r="A2" s="112" t="s">
        <v>17</v>
      </c>
      <c r="B2" s="112"/>
      <c r="C2" s="113"/>
      <c r="D2" s="112"/>
      <c r="E2" s="112"/>
      <c r="F2" s="112"/>
      <c r="G2" s="99"/>
      <c r="H2" s="99"/>
    </row>
    <row r="3" spans="1:8" ht="15" customHeight="1">
      <c r="A3" s="16"/>
      <c r="H3" s="22" t="s">
        <v>37</v>
      </c>
    </row>
    <row r="4" spans="1:8" ht="15.75" customHeight="1">
      <c r="A4" s="86" t="s">
        <v>38</v>
      </c>
      <c r="B4" s="4"/>
      <c r="C4" s="4" t="s">
        <v>39</v>
      </c>
      <c r="D4" s="4"/>
      <c r="E4" s="4"/>
      <c r="F4" s="4"/>
      <c r="G4" s="4"/>
      <c r="H4" s="4"/>
    </row>
    <row r="5" spans="1:8" ht="31.5" customHeight="1">
      <c r="A5" s="25" t="s">
        <v>40</v>
      </c>
      <c r="B5" s="25" t="s">
        <v>41</v>
      </c>
      <c r="C5" s="25" t="s">
        <v>42</v>
      </c>
      <c r="D5" s="89" t="s">
        <v>41</v>
      </c>
      <c r="E5" s="25" t="s">
        <v>43</v>
      </c>
      <c r="F5" s="25" t="s">
        <v>41</v>
      </c>
      <c r="G5" s="87" t="s">
        <v>44</v>
      </c>
      <c r="H5" s="87" t="s">
        <v>41</v>
      </c>
    </row>
    <row r="6" spans="1:8" ht="12.75" customHeight="1">
      <c r="A6" s="88" t="s">
        <v>143</v>
      </c>
      <c r="B6" s="25"/>
      <c r="C6" s="88" t="s">
        <v>143</v>
      </c>
      <c r="D6" s="89" t="s">
        <v>46</v>
      </c>
      <c r="E6" s="88" t="s">
        <v>45</v>
      </c>
      <c r="F6" s="25" t="s">
        <v>46</v>
      </c>
      <c r="G6" s="90" t="s">
        <v>45</v>
      </c>
      <c r="H6" s="89" t="s">
        <v>46</v>
      </c>
    </row>
    <row r="7" spans="1:8" ht="12.75" customHeight="1">
      <c r="A7" s="91" t="s">
        <v>144</v>
      </c>
      <c r="B7" s="93">
        <v>31539.464541</v>
      </c>
      <c r="C7" s="90" t="s">
        <v>48</v>
      </c>
      <c r="D7" s="13">
        <v>501.508885</v>
      </c>
      <c r="E7" s="35" t="s">
        <v>49</v>
      </c>
      <c r="F7" s="93">
        <v>16909.514541</v>
      </c>
      <c r="G7" s="35" t="s">
        <v>50</v>
      </c>
      <c r="H7" s="93">
        <v>586.283638</v>
      </c>
    </row>
    <row r="8" spans="1:9" ht="12.75" customHeight="1">
      <c r="A8" s="91" t="s">
        <v>145</v>
      </c>
      <c r="B8" s="93">
        <v>0</v>
      </c>
      <c r="C8" s="90" t="s">
        <v>52</v>
      </c>
      <c r="D8" s="13">
        <v>0</v>
      </c>
      <c r="E8" s="35" t="s">
        <v>53</v>
      </c>
      <c r="F8" s="114">
        <v>586.283638</v>
      </c>
      <c r="G8" s="35" t="s">
        <v>54</v>
      </c>
      <c r="H8" s="93">
        <v>5150.114003</v>
      </c>
      <c r="I8" s="16"/>
    </row>
    <row r="9" spans="1:10" ht="12.75" customHeight="1">
      <c r="A9" s="91" t="s">
        <v>146</v>
      </c>
      <c r="B9" s="93">
        <v>0</v>
      </c>
      <c r="C9" s="90" t="s">
        <v>56</v>
      </c>
      <c r="D9" s="13">
        <v>0</v>
      </c>
      <c r="E9" s="37" t="s">
        <v>57</v>
      </c>
      <c r="F9" s="93">
        <v>69.114003</v>
      </c>
      <c r="G9" s="35" t="s">
        <v>58</v>
      </c>
      <c r="H9" s="93">
        <v>0</v>
      </c>
      <c r="I9" s="16"/>
      <c r="J9" s="16"/>
    </row>
    <row r="10" spans="1:11" ht="12.75" customHeight="1">
      <c r="A10" s="91" t="s">
        <v>147</v>
      </c>
      <c r="B10" s="93">
        <v>0</v>
      </c>
      <c r="C10" s="88" t="s">
        <v>60</v>
      </c>
      <c r="D10" s="13">
        <v>0</v>
      </c>
      <c r="E10" s="35" t="s">
        <v>61</v>
      </c>
      <c r="F10" s="93">
        <v>16254.1169</v>
      </c>
      <c r="G10" s="35" t="s">
        <v>62</v>
      </c>
      <c r="H10" s="93">
        <v>0</v>
      </c>
      <c r="I10" s="16"/>
      <c r="K10" s="16"/>
    </row>
    <row r="11" spans="1:9" ht="12.75" customHeight="1">
      <c r="A11" s="35"/>
      <c r="B11" s="93"/>
      <c r="C11" s="88" t="s">
        <v>64</v>
      </c>
      <c r="D11" s="13">
        <v>0</v>
      </c>
      <c r="E11" s="35" t="s">
        <v>65</v>
      </c>
      <c r="F11" s="93">
        <v>0</v>
      </c>
      <c r="G11" s="35" t="s">
        <v>66</v>
      </c>
      <c r="H11" s="93">
        <v>0</v>
      </c>
      <c r="I11" s="16"/>
    </row>
    <row r="12" spans="1:11" ht="12.75" customHeight="1">
      <c r="A12" s="91"/>
      <c r="B12" s="93"/>
      <c r="C12" s="90" t="s">
        <v>68</v>
      </c>
      <c r="D12" s="13">
        <v>0</v>
      </c>
      <c r="E12" s="35" t="s">
        <v>69</v>
      </c>
      <c r="F12" s="93">
        <v>14629.95</v>
      </c>
      <c r="G12" s="35" t="s">
        <v>70</v>
      </c>
      <c r="H12" s="93">
        <v>0</v>
      </c>
      <c r="I12" s="16"/>
      <c r="J12" s="16"/>
      <c r="K12" s="16"/>
    </row>
    <row r="13" spans="1:9" ht="12.75" customHeight="1">
      <c r="A13" s="94"/>
      <c r="B13" s="91"/>
      <c r="C13" s="90" t="s">
        <v>72</v>
      </c>
      <c r="D13" s="13">
        <v>0</v>
      </c>
      <c r="E13" s="35" t="s">
        <v>53</v>
      </c>
      <c r="F13" s="93">
        <v>0</v>
      </c>
      <c r="G13" s="35" t="s">
        <v>73</v>
      </c>
      <c r="H13" s="93">
        <v>0</v>
      </c>
      <c r="I13" s="16"/>
    </row>
    <row r="14" spans="1:9" ht="12.75" customHeight="1">
      <c r="A14" s="94"/>
      <c r="B14" s="91"/>
      <c r="C14" s="90" t="s">
        <v>75</v>
      </c>
      <c r="D14" s="13">
        <v>30637.955656</v>
      </c>
      <c r="E14" s="37" t="s">
        <v>57</v>
      </c>
      <c r="F14" s="93">
        <v>5081</v>
      </c>
      <c r="G14" s="35" t="s">
        <v>76</v>
      </c>
      <c r="H14" s="93">
        <v>0</v>
      </c>
      <c r="I14" s="16"/>
    </row>
    <row r="15" spans="1:10" ht="12.75" customHeight="1">
      <c r="A15" s="91"/>
      <c r="B15" s="94"/>
      <c r="C15" s="88" t="s">
        <v>78</v>
      </c>
      <c r="D15" s="13">
        <v>0</v>
      </c>
      <c r="E15" s="35" t="s">
        <v>61</v>
      </c>
      <c r="F15" s="93">
        <v>0</v>
      </c>
      <c r="G15" s="35" t="s">
        <v>79</v>
      </c>
      <c r="H15" s="93">
        <v>16254.1169</v>
      </c>
      <c r="I15" s="16"/>
      <c r="J15" s="16"/>
    </row>
    <row r="16" spans="1:9" ht="12.75" customHeight="1">
      <c r="A16" s="94"/>
      <c r="B16" s="91"/>
      <c r="C16" s="90" t="s">
        <v>81</v>
      </c>
      <c r="D16" s="13">
        <v>0</v>
      </c>
      <c r="E16" s="37" t="s">
        <v>82</v>
      </c>
      <c r="F16" s="93">
        <v>0</v>
      </c>
      <c r="G16" s="35" t="s">
        <v>83</v>
      </c>
      <c r="H16" s="93">
        <v>0</v>
      </c>
      <c r="I16" s="16"/>
    </row>
    <row r="17" spans="1:8" ht="12.75" customHeight="1">
      <c r="A17" s="94"/>
      <c r="B17" s="94"/>
      <c r="C17" s="90" t="s">
        <v>85</v>
      </c>
      <c r="D17" s="13">
        <v>0</v>
      </c>
      <c r="E17" s="35" t="s">
        <v>86</v>
      </c>
      <c r="F17" s="93">
        <v>0</v>
      </c>
      <c r="G17" s="35" t="s">
        <v>87</v>
      </c>
      <c r="H17" s="93">
        <v>0</v>
      </c>
    </row>
    <row r="18" spans="1:8" ht="12.75" customHeight="1">
      <c r="A18" s="94"/>
      <c r="B18" s="94"/>
      <c r="C18" s="90" t="s">
        <v>88</v>
      </c>
      <c r="D18" s="13">
        <v>400</v>
      </c>
      <c r="E18" s="35" t="s">
        <v>89</v>
      </c>
      <c r="F18" s="93">
        <v>0</v>
      </c>
      <c r="G18" s="35" t="s">
        <v>90</v>
      </c>
      <c r="H18" s="93">
        <v>0</v>
      </c>
    </row>
    <row r="19" spans="1:9" ht="12.75" customHeight="1">
      <c r="A19" s="37"/>
      <c r="B19" s="94"/>
      <c r="C19" s="90" t="s">
        <v>91</v>
      </c>
      <c r="D19" s="13">
        <v>0</v>
      </c>
      <c r="E19" s="35" t="s">
        <v>92</v>
      </c>
      <c r="F19" s="93">
        <v>0</v>
      </c>
      <c r="G19" s="35" t="s">
        <v>93</v>
      </c>
      <c r="H19" s="93">
        <v>0</v>
      </c>
      <c r="I19" s="16"/>
    </row>
    <row r="20" spans="1:9" ht="12.75" customHeight="1">
      <c r="A20" s="37"/>
      <c r="B20" s="94"/>
      <c r="C20" s="88" t="s">
        <v>94</v>
      </c>
      <c r="D20" s="13">
        <v>0</v>
      </c>
      <c r="E20" s="35" t="s">
        <v>95</v>
      </c>
      <c r="F20" s="93">
        <v>0</v>
      </c>
      <c r="G20" s="35" t="s">
        <v>96</v>
      </c>
      <c r="H20" s="93">
        <v>0</v>
      </c>
      <c r="I20" s="16"/>
    </row>
    <row r="21" spans="1:9" ht="12.75" customHeight="1">
      <c r="A21" s="37"/>
      <c r="B21" s="94"/>
      <c r="C21" s="88" t="s">
        <v>97</v>
      </c>
      <c r="D21" s="13">
        <v>0</v>
      </c>
      <c r="E21" s="35" t="s">
        <v>98</v>
      </c>
      <c r="F21" s="93">
        <v>0</v>
      </c>
      <c r="G21" s="35" t="s">
        <v>99</v>
      </c>
      <c r="H21" s="93">
        <v>9548.95</v>
      </c>
      <c r="I21" s="16"/>
    </row>
    <row r="22" spans="1:8" ht="12.75" customHeight="1">
      <c r="A22" s="37"/>
      <c r="B22" s="94"/>
      <c r="C22" s="88" t="s">
        <v>100</v>
      </c>
      <c r="D22" s="13">
        <v>0</v>
      </c>
      <c r="E22" s="35" t="s">
        <v>101</v>
      </c>
      <c r="F22" s="93">
        <v>9548.95</v>
      </c>
      <c r="G22" s="35"/>
      <c r="H22" s="96"/>
    </row>
    <row r="23" spans="1:8" ht="12.75" customHeight="1">
      <c r="A23" s="37"/>
      <c r="B23" s="94"/>
      <c r="C23" s="88" t="s">
        <v>102</v>
      </c>
      <c r="D23" s="13">
        <v>0</v>
      </c>
      <c r="E23" s="35" t="s">
        <v>103</v>
      </c>
      <c r="F23" s="96">
        <v>0</v>
      </c>
      <c r="G23" s="35"/>
      <c r="H23" s="96"/>
    </row>
    <row r="24" spans="1:10" ht="12.75" customHeight="1">
      <c r="A24" s="37"/>
      <c r="B24" s="94"/>
      <c r="C24" s="88" t="s">
        <v>104</v>
      </c>
      <c r="D24" s="13">
        <v>0</v>
      </c>
      <c r="E24" s="35" t="s">
        <v>105</v>
      </c>
      <c r="F24" s="115">
        <v>0</v>
      </c>
      <c r="G24" s="35"/>
      <c r="H24" s="96"/>
      <c r="J24" s="16"/>
    </row>
    <row r="25" spans="1:8" ht="12.75" customHeight="1">
      <c r="A25" s="37"/>
      <c r="B25" s="94"/>
      <c r="C25" s="90" t="s">
        <v>106</v>
      </c>
      <c r="D25" s="13">
        <v>0</v>
      </c>
      <c r="E25" s="35" t="s">
        <v>107</v>
      </c>
      <c r="F25" s="115">
        <v>0</v>
      </c>
      <c r="G25" s="35"/>
      <c r="H25" s="96"/>
    </row>
    <row r="26" spans="1:8" ht="12.75" customHeight="1">
      <c r="A26" s="37"/>
      <c r="B26" s="94"/>
      <c r="C26" s="90" t="s">
        <v>108</v>
      </c>
      <c r="D26" s="13">
        <v>0</v>
      </c>
      <c r="E26" s="35"/>
      <c r="F26" s="115"/>
      <c r="G26" s="35"/>
      <c r="H26" s="96"/>
    </row>
    <row r="27" spans="1:8" ht="12.75" customHeight="1">
      <c r="A27" s="37"/>
      <c r="B27" s="91"/>
      <c r="C27" s="90" t="s">
        <v>109</v>
      </c>
      <c r="D27" s="13">
        <v>0</v>
      </c>
      <c r="E27" s="35"/>
      <c r="F27" s="115"/>
      <c r="G27" s="35"/>
      <c r="H27" s="96"/>
    </row>
    <row r="28" spans="1:8" ht="12.75" customHeight="1">
      <c r="A28" s="37"/>
      <c r="B28" s="91"/>
      <c r="C28" s="90" t="s">
        <v>110</v>
      </c>
      <c r="D28" s="13">
        <v>0</v>
      </c>
      <c r="E28" s="35"/>
      <c r="F28" s="115"/>
      <c r="G28" s="35"/>
      <c r="H28" s="96"/>
    </row>
    <row r="29" spans="1:8" ht="12.75" customHeight="1">
      <c r="A29" s="37"/>
      <c r="B29" s="91"/>
      <c r="C29" s="90" t="s">
        <v>111</v>
      </c>
      <c r="D29" s="13">
        <v>0</v>
      </c>
      <c r="E29" s="35"/>
      <c r="F29" s="96"/>
      <c r="G29" s="35"/>
      <c r="H29" s="96"/>
    </row>
    <row r="30" spans="1:8" ht="12.75" customHeight="1">
      <c r="A30" s="37"/>
      <c r="B30" s="91"/>
      <c r="C30" s="90" t="s">
        <v>112</v>
      </c>
      <c r="D30" s="13">
        <v>0</v>
      </c>
      <c r="E30" s="35"/>
      <c r="F30" s="96"/>
      <c r="G30" s="35"/>
      <c r="H30" s="96"/>
    </row>
    <row r="31" spans="1:8" ht="12.75" customHeight="1">
      <c r="A31" s="37"/>
      <c r="B31" s="91"/>
      <c r="C31" s="90" t="s">
        <v>113</v>
      </c>
      <c r="D31" s="13">
        <v>0</v>
      </c>
      <c r="E31" s="35"/>
      <c r="F31" s="115"/>
      <c r="G31" s="35"/>
      <c r="H31" s="96"/>
    </row>
    <row r="32" spans="1:8" ht="12.75" customHeight="1">
      <c r="A32" s="94"/>
      <c r="B32" s="91"/>
      <c r="C32" s="90" t="s">
        <v>114</v>
      </c>
      <c r="D32" s="13">
        <v>0</v>
      </c>
      <c r="E32" s="35"/>
      <c r="F32" s="115"/>
      <c r="G32" s="35"/>
      <c r="H32" s="96"/>
    </row>
    <row r="33" spans="1:11" ht="12.75" customHeight="1">
      <c r="A33" s="37"/>
      <c r="B33" s="91"/>
      <c r="C33" s="90" t="s">
        <v>115</v>
      </c>
      <c r="D33" s="13">
        <v>0</v>
      </c>
      <c r="E33" s="35"/>
      <c r="F33" s="115"/>
      <c r="G33" s="35"/>
      <c r="H33" s="96"/>
      <c r="K33" s="16"/>
    </row>
    <row r="34" spans="1:8" ht="12.75" customHeight="1">
      <c r="A34" s="37"/>
      <c r="B34" s="91"/>
      <c r="C34" s="90"/>
      <c r="D34" s="13"/>
      <c r="E34" s="35"/>
      <c r="F34" s="115"/>
      <c r="G34" s="37"/>
      <c r="H34" s="37"/>
    </row>
    <row r="35" spans="1:8" ht="12.75" customHeight="1">
      <c r="A35" s="25" t="s">
        <v>116</v>
      </c>
      <c r="B35" s="96">
        <f>B7+B8+B9+B10+B11</f>
        <v>31539.464541</v>
      </c>
      <c r="C35" s="89" t="s">
        <v>117</v>
      </c>
      <c r="D35" s="93">
        <f>SUM(D6:D33)</f>
        <v>31539.464540999998</v>
      </c>
      <c r="E35" s="89" t="s">
        <v>117</v>
      </c>
      <c r="F35" s="115">
        <f>F7+F12+F23+F24+F25</f>
        <v>31539.464541</v>
      </c>
      <c r="G35" s="89" t="s">
        <v>117</v>
      </c>
      <c r="H35" s="96">
        <f>SUM(H7:H21)</f>
        <v>31539.464541</v>
      </c>
    </row>
    <row r="36" spans="2:4" ht="12.75" customHeight="1">
      <c r="B36" s="16"/>
      <c r="D36" s="16"/>
    </row>
    <row r="37" spans="2:4" ht="12.75" customHeight="1">
      <c r="B37" s="16"/>
      <c r="D37" s="16"/>
    </row>
    <row r="38" spans="2:4" ht="12.75" customHeight="1">
      <c r="B38" s="16"/>
      <c r="D38" s="16"/>
    </row>
    <row r="39" spans="2:7" ht="12.75" customHeight="1">
      <c r="B39" s="16"/>
      <c r="D39" s="16"/>
      <c r="G39" s="16"/>
    </row>
    <row r="40" spans="2:7" ht="12.75" customHeight="1">
      <c r="B40" s="16"/>
      <c r="D40" s="16"/>
      <c r="G40" s="16"/>
    </row>
    <row r="41" spans="2:8" ht="12.75" customHeight="1">
      <c r="B41" s="16"/>
      <c r="C41" s="16"/>
      <c r="G41" s="16"/>
      <c r="H41" s="16"/>
    </row>
    <row r="42" spans="2:9" ht="12.75" customHeight="1">
      <c r="B42" s="16"/>
      <c r="C42" s="16"/>
      <c r="E42" s="16"/>
      <c r="H42" s="16"/>
      <c r="I42" s="16"/>
    </row>
    <row r="43" spans="3:10" ht="12.75" customHeight="1">
      <c r="C43" s="16"/>
      <c r="E43" s="16"/>
      <c r="I43" s="16"/>
      <c r="J43" s="16"/>
    </row>
    <row r="44" spans="3:11" ht="12.75" customHeight="1">
      <c r="C44" s="16"/>
      <c r="E44" s="16"/>
      <c r="J44" s="16"/>
      <c r="K44" s="16"/>
    </row>
    <row r="45" spans="3:5" ht="12.75" customHeight="1">
      <c r="C45" s="16"/>
      <c r="D45" s="16"/>
      <c r="E45" s="16"/>
    </row>
    <row r="46" spans="5:7" ht="12.75" customHeight="1">
      <c r="E46" s="16"/>
      <c r="F46" s="16"/>
      <c r="G46" s="16"/>
    </row>
    <row r="47" spans="5:8" ht="12.75" customHeight="1">
      <c r="E47" s="16"/>
      <c r="F47" s="16"/>
      <c r="G47" s="16"/>
      <c r="H47" s="16"/>
    </row>
    <row r="48" spans="6:7" ht="12.75" customHeight="1">
      <c r="F48" s="16"/>
      <c r="G48" s="16"/>
    </row>
    <row r="49" spans="7:11" ht="12.75" customHeight="1">
      <c r="G49" s="16"/>
      <c r="H49" s="16"/>
      <c r="I49" s="16"/>
      <c r="J49" s="16"/>
      <c r="K49" s="16"/>
    </row>
  </sheetData>
  <sheetProtection/>
  <printOptions/>
  <pageMargins left="0.35" right="0" top="0.71" bottom="0.63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zoomScalePageLayoutView="0" workbookViewId="0" topLeftCell="A1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43.5" style="0" customWidth="1"/>
    <col min="3" max="3" width="20.16015625" style="0" customWidth="1"/>
    <col min="4" max="4" width="18.33203125" style="0" customWidth="1"/>
    <col min="5" max="5" width="17.33203125" style="0" customWidth="1"/>
    <col min="6" max="6" width="17.66015625" style="0" customWidth="1"/>
    <col min="7" max="7" width="13.5" style="0" customWidth="1"/>
  </cols>
  <sheetData>
    <row r="1" spans="1:5" ht="12.75" customHeight="1">
      <c r="A1" s="16" t="s">
        <v>18</v>
      </c>
      <c r="E1" s="22"/>
    </row>
    <row r="2" ht="3.75" customHeight="1"/>
    <row r="3" ht="5.25" customHeight="1"/>
    <row r="4" spans="1:7" ht="37.5" customHeight="1">
      <c r="A4" s="98" t="s">
        <v>148</v>
      </c>
      <c r="B4" s="99"/>
      <c r="C4" s="99"/>
      <c r="D4" s="99"/>
      <c r="E4" s="99"/>
      <c r="F4" s="99"/>
      <c r="G4" s="99"/>
    </row>
    <row r="5" ht="5.25" customHeight="1"/>
    <row r="6" ht="0.75" customHeight="1"/>
    <row r="7" ht="15" customHeight="1">
      <c r="G7" s="22" t="s">
        <v>37</v>
      </c>
    </row>
    <row r="8" spans="1:7" ht="23.25" customHeight="1">
      <c r="A8" s="25" t="s">
        <v>149</v>
      </c>
      <c r="B8" s="25" t="s">
        <v>150</v>
      </c>
      <c r="C8" s="25" t="s">
        <v>123</v>
      </c>
      <c r="D8" s="25" t="s">
        <v>151</v>
      </c>
      <c r="E8" s="25" t="s">
        <v>152</v>
      </c>
      <c r="F8" s="89" t="s">
        <v>153</v>
      </c>
      <c r="G8" s="25" t="s">
        <v>154</v>
      </c>
    </row>
    <row r="9" spans="1:7" ht="15" customHeight="1">
      <c r="A9" s="10" t="s">
        <v>46</v>
      </c>
      <c r="B9" s="10" t="s">
        <v>46</v>
      </c>
      <c r="C9" s="10">
        <v>1</v>
      </c>
      <c r="D9" s="10">
        <v>2</v>
      </c>
      <c r="E9" s="10">
        <v>3</v>
      </c>
      <c r="F9" s="10">
        <v>4</v>
      </c>
      <c r="G9" s="10" t="s">
        <v>46</v>
      </c>
    </row>
    <row r="10" spans="1:7" ht="15" customHeight="1">
      <c r="A10" s="11"/>
      <c r="B10" s="110" t="s">
        <v>123</v>
      </c>
      <c r="C10" s="13">
        <v>31539.464541</v>
      </c>
      <c r="D10" s="15">
        <v>16840.400538</v>
      </c>
      <c r="E10" s="12">
        <v>69.114003</v>
      </c>
      <c r="F10" s="13">
        <v>14629.95</v>
      </c>
      <c r="G10" s="78"/>
    </row>
    <row r="11" spans="1:7" ht="15" customHeight="1">
      <c r="A11" s="11" t="s">
        <v>155</v>
      </c>
      <c r="B11" s="110" t="s">
        <v>156</v>
      </c>
      <c r="C11" s="13">
        <v>501.508885</v>
      </c>
      <c r="D11" s="15">
        <v>104.673842</v>
      </c>
      <c r="E11" s="12">
        <v>16.835043</v>
      </c>
      <c r="F11" s="13">
        <v>380</v>
      </c>
      <c r="G11" s="78"/>
    </row>
    <row r="12" spans="1:7" ht="15" customHeight="1">
      <c r="A12" s="11" t="s">
        <v>157</v>
      </c>
      <c r="B12" s="110" t="s">
        <v>158</v>
      </c>
      <c r="C12" s="13">
        <v>501.508885</v>
      </c>
      <c r="D12" s="15">
        <v>104.673842</v>
      </c>
      <c r="E12" s="12">
        <v>16.835043</v>
      </c>
      <c r="F12" s="13">
        <v>380</v>
      </c>
      <c r="G12" s="78"/>
    </row>
    <row r="13" spans="1:7" ht="15" customHeight="1">
      <c r="A13" s="11" t="s">
        <v>159</v>
      </c>
      <c r="B13" s="110" t="s">
        <v>160</v>
      </c>
      <c r="C13" s="13">
        <v>121.508885</v>
      </c>
      <c r="D13" s="15">
        <v>104.673842</v>
      </c>
      <c r="E13" s="12">
        <v>16.835043</v>
      </c>
      <c r="F13" s="13">
        <v>0</v>
      </c>
      <c r="G13" s="78"/>
    </row>
    <row r="14" spans="1:7" ht="15" customHeight="1">
      <c r="A14" s="11" t="s">
        <v>161</v>
      </c>
      <c r="B14" s="110" t="s">
        <v>162</v>
      </c>
      <c r="C14" s="13">
        <v>380</v>
      </c>
      <c r="D14" s="15">
        <v>0</v>
      </c>
      <c r="E14" s="12">
        <v>0</v>
      </c>
      <c r="F14" s="13">
        <v>380</v>
      </c>
      <c r="G14" s="78"/>
    </row>
    <row r="15" spans="1:7" ht="15" customHeight="1">
      <c r="A15" s="11" t="s">
        <v>163</v>
      </c>
      <c r="B15" s="110" t="s">
        <v>164</v>
      </c>
      <c r="C15" s="13">
        <v>30637.955656</v>
      </c>
      <c r="D15" s="15">
        <v>16735.726696</v>
      </c>
      <c r="E15" s="12">
        <v>52.27896</v>
      </c>
      <c r="F15" s="13">
        <v>13849.95</v>
      </c>
      <c r="G15" s="78"/>
    </row>
    <row r="16" spans="1:7" ht="15" customHeight="1">
      <c r="A16" s="11" t="s">
        <v>165</v>
      </c>
      <c r="B16" s="110" t="s">
        <v>166</v>
      </c>
      <c r="C16" s="13">
        <v>10610.838756</v>
      </c>
      <c r="D16" s="15">
        <v>481.609796</v>
      </c>
      <c r="E16" s="12">
        <v>52.27896</v>
      </c>
      <c r="F16" s="13">
        <v>10076.95</v>
      </c>
      <c r="G16" s="78"/>
    </row>
    <row r="17" spans="1:7" ht="15" customHeight="1">
      <c r="A17" s="11" t="s">
        <v>167</v>
      </c>
      <c r="B17" s="110" t="s">
        <v>168</v>
      </c>
      <c r="C17" s="13">
        <v>533.888756</v>
      </c>
      <c r="D17" s="15">
        <v>481.609796</v>
      </c>
      <c r="E17" s="12">
        <v>52.27896</v>
      </c>
      <c r="F17" s="13">
        <v>0</v>
      </c>
      <c r="G17" s="78"/>
    </row>
    <row r="18" spans="1:7" ht="15" customHeight="1">
      <c r="A18" s="11" t="s">
        <v>169</v>
      </c>
      <c r="B18" s="110" t="s">
        <v>170</v>
      </c>
      <c r="C18" s="13">
        <v>30</v>
      </c>
      <c r="D18" s="15">
        <v>0</v>
      </c>
      <c r="E18" s="12">
        <v>0</v>
      </c>
      <c r="F18" s="13">
        <v>30</v>
      </c>
      <c r="G18" s="78"/>
    </row>
    <row r="19" spans="1:7" ht="15" customHeight="1">
      <c r="A19" s="11" t="s">
        <v>171</v>
      </c>
      <c r="B19" s="110" t="s">
        <v>172</v>
      </c>
      <c r="C19" s="13">
        <v>9548.95</v>
      </c>
      <c r="D19" s="15">
        <v>0</v>
      </c>
      <c r="E19" s="12">
        <v>0</v>
      </c>
      <c r="F19" s="13">
        <v>9548.95</v>
      </c>
      <c r="G19" s="78"/>
    </row>
    <row r="20" spans="1:7" ht="15" customHeight="1">
      <c r="A20" s="11" t="s">
        <v>173</v>
      </c>
      <c r="B20" s="110" t="s">
        <v>174</v>
      </c>
      <c r="C20" s="13">
        <v>123</v>
      </c>
      <c r="D20" s="15">
        <v>0</v>
      </c>
      <c r="E20" s="12">
        <v>0</v>
      </c>
      <c r="F20" s="13">
        <v>123</v>
      </c>
      <c r="G20" s="78"/>
    </row>
    <row r="21" spans="1:7" ht="15" customHeight="1">
      <c r="A21" s="11" t="s">
        <v>175</v>
      </c>
      <c r="B21" s="110" t="s">
        <v>176</v>
      </c>
      <c r="C21" s="13">
        <v>340</v>
      </c>
      <c r="D21" s="15">
        <v>0</v>
      </c>
      <c r="E21" s="12">
        <v>0</v>
      </c>
      <c r="F21" s="13">
        <v>340</v>
      </c>
      <c r="G21" s="78"/>
    </row>
    <row r="22" spans="1:7" ht="15" customHeight="1">
      <c r="A22" s="11" t="s">
        <v>177</v>
      </c>
      <c r="B22" s="110" t="s">
        <v>178</v>
      </c>
      <c r="C22" s="13">
        <v>15</v>
      </c>
      <c r="D22" s="15">
        <v>0</v>
      </c>
      <c r="E22" s="12">
        <v>0</v>
      </c>
      <c r="F22" s="13">
        <v>15</v>
      </c>
      <c r="G22" s="78"/>
    </row>
    <row r="23" spans="1:7" ht="15" customHeight="1">
      <c r="A23" s="11" t="s">
        <v>179</v>
      </c>
      <c r="B23" s="110" t="s">
        <v>180</v>
      </c>
      <c r="C23" s="13">
        <v>20</v>
      </c>
      <c r="D23" s="15">
        <v>0</v>
      </c>
      <c r="E23" s="12">
        <v>0</v>
      </c>
      <c r="F23" s="13">
        <v>20</v>
      </c>
      <c r="G23" s="78"/>
    </row>
    <row r="24" spans="1:7" ht="15" customHeight="1">
      <c r="A24" s="11" t="s">
        <v>181</v>
      </c>
      <c r="B24" s="110" t="s">
        <v>182</v>
      </c>
      <c r="C24" s="13">
        <v>16254.1169</v>
      </c>
      <c r="D24" s="15">
        <v>16254.1169</v>
      </c>
      <c r="E24" s="12">
        <v>0</v>
      </c>
      <c r="F24" s="13">
        <v>0</v>
      </c>
      <c r="G24" s="78"/>
    </row>
    <row r="25" spans="1:7" ht="15" customHeight="1">
      <c r="A25" s="11" t="s">
        <v>183</v>
      </c>
      <c r="B25" s="110" t="s">
        <v>184</v>
      </c>
      <c r="C25" s="13">
        <v>16254.1169</v>
      </c>
      <c r="D25" s="15">
        <v>16254.1169</v>
      </c>
      <c r="E25" s="12">
        <v>0</v>
      </c>
      <c r="F25" s="13">
        <v>0</v>
      </c>
      <c r="G25" s="78"/>
    </row>
    <row r="26" spans="1:7" ht="15" customHeight="1">
      <c r="A26" s="11" t="s">
        <v>185</v>
      </c>
      <c r="B26" s="110" t="s">
        <v>186</v>
      </c>
      <c r="C26" s="13">
        <v>3773</v>
      </c>
      <c r="D26" s="15">
        <v>0</v>
      </c>
      <c r="E26" s="12">
        <v>0</v>
      </c>
      <c r="F26" s="13">
        <v>3773</v>
      </c>
      <c r="G26" s="78"/>
    </row>
    <row r="27" spans="1:7" ht="15" customHeight="1">
      <c r="A27" s="11" t="s">
        <v>187</v>
      </c>
      <c r="B27" s="110" t="s">
        <v>188</v>
      </c>
      <c r="C27" s="13">
        <v>3723</v>
      </c>
      <c r="D27" s="15">
        <v>0</v>
      </c>
      <c r="E27" s="12">
        <v>0</v>
      </c>
      <c r="F27" s="13">
        <v>3723</v>
      </c>
      <c r="G27" s="78"/>
    </row>
    <row r="28" spans="1:7" ht="15" customHeight="1">
      <c r="A28" s="11" t="s">
        <v>189</v>
      </c>
      <c r="B28" s="110" t="s">
        <v>190</v>
      </c>
      <c r="C28" s="13">
        <v>50</v>
      </c>
      <c r="D28" s="15">
        <v>0</v>
      </c>
      <c r="E28" s="12">
        <v>0</v>
      </c>
      <c r="F28" s="13">
        <v>50</v>
      </c>
      <c r="G28" s="78"/>
    </row>
    <row r="29" spans="1:7" ht="15" customHeight="1">
      <c r="A29" s="11" t="s">
        <v>191</v>
      </c>
      <c r="B29" s="110" t="s">
        <v>192</v>
      </c>
      <c r="C29" s="13">
        <v>400</v>
      </c>
      <c r="D29" s="15">
        <v>0</v>
      </c>
      <c r="E29" s="12">
        <v>0</v>
      </c>
      <c r="F29" s="13">
        <v>400</v>
      </c>
      <c r="G29" s="78"/>
    </row>
    <row r="30" spans="1:7" ht="15" customHeight="1">
      <c r="A30" s="11" t="s">
        <v>193</v>
      </c>
      <c r="B30" s="110" t="s">
        <v>194</v>
      </c>
      <c r="C30" s="13">
        <v>400</v>
      </c>
      <c r="D30" s="15">
        <v>0</v>
      </c>
      <c r="E30" s="12">
        <v>0</v>
      </c>
      <c r="F30" s="13">
        <v>400</v>
      </c>
      <c r="G30" s="78"/>
    </row>
    <row r="31" spans="1:7" ht="15" customHeight="1">
      <c r="A31" s="11" t="s">
        <v>195</v>
      </c>
      <c r="B31" s="110" t="s">
        <v>196</v>
      </c>
      <c r="C31" s="13">
        <v>100</v>
      </c>
      <c r="D31" s="15">
        <v>0</v>
      </c>
      <c r="E31" s="12">
        <v>0</v>
      </c>
      <c r="F31" s="13">
        <v>100</v>
      </c>
      <c r="G31" s="78"/>
    </row>
    <row r="32" spans="1:7" ht="15" customHeight="1">
      <c r="A32" s="11" t="s">
        <v>197</v>
      </c>
      <c r="B32" s="110" t="s">
        <v>198</v>
      </c>
      <c r="C32" s="13">
        <v>300</v>
      </c>
      <c r="D32" s="15">
        <v>0</v>
      </c>
      <c r="E32" s="12">
        <v>0</v>
      </c>
      <c r="F32" s="13">
        <v>300</v>
      </c>
      <c r="G32" s="78"/>
    </row>
  </sheetData>
  <sheetProtection/>
  <printOptions/>
  <pageMargins left="0.87" right="0.75" top="0.75" bottom="0.55" header="0.5" footer="0.5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Zeros="0" zoomScalePageLayoutView="0" workbookViewId="0" topLeftCell="A15">
      <selection activeCell="A1" sqref="A1"/>
    </sheetView>
  </sheetViews>
  <sheetFormatPr defaultColWidth="9.16015625" defaultRowHeight="12.75" customHeight="1"/>
  <cols>
    <col min="1" max="1" width="13.5" style="0" customWidth="1"/>
    <col min="2" max="2" width="31.5" style="0" customWidth="1"/>
    <col min="3" max="3" width="14.5" style="0" customWidth="1"/>
    <col min="4" max="4" width="24.66015625" style="0" customWidth="1"/>
    <col min="5" max="5" width="16.66015625" style="0" customWidth="1"/>
    <col min="6" max="6" width="15.83203125" style="0" customWidth="1"/>
    <col min="7" max="7" width="15.33203125" style="0" customWidth="1"/>
    <col min="8" max="8" width="16.16015625" style="0" customWidth="1"/>
    <col min="9" max="9" width="10.33203125" style="0" customWidth="1"/>
  </cols>
  <sheetData>
    <row r="1" spans="1:7" ht="12.75" customHeight="1">
      <c r="A1" s="16" t="s">
        <v>20</v>
      </c>
      <c r="G1" s="22"/>
    </row>
    <row r="2" ht="3" customHeight="1"/>
    <row r="3" ht="5.25" customHeight="1"/>
    <row r="4" spans="1:9" ht="37.5" customHeight="1">
      <c r="A4" s="98" t="s">
        <v>199</v>
      </c>
      <c r="B4" s="99"/>
      <c r="C4" s="99"/>
      <c r="D4" s="99"/>
      <c r="E4" s="99"/>
      <c r="F4" s="99"/>
      <c r="G4" s="99"/>
      <c r="H4" s="99"/>
      <c r="I4" s="99"/>
    </row>
    <row r="5" ht="3.75" customHeight="1"/>
    <row r="6" ht="0.75" customHeight="1"/>
    <row r="7" ht="15" customHeight="1">
      <c r="I7" s="22" t="s">
        <v>37</v>
      </c>
    </row>
    <row r="8" spans="1:9" ht="23.25" customHeight="1">
      <c r="A8" s="25" t="s">
        <v>200</v>
      </c>
      <c r="B8" s="25" t="s">
        <v>201</v>
      </c>
      <c r="C8" s="25" t="s">
        <v>202</v>
      </c>
      <c r="D8" s="25" t="s">
        <v>203</v>
      </c>
      <c r="E8" s="25" t="s">
        <v>123</v>
      </c>
      <c r="F8" s="25" t="s">
        <v>151</v>
      </c>
      <c r="G8" s="25" t="s">
        <v>152</v>
      </c>
      <c r="H8" s="25" t="s">
        <v>153</v>
      </c>
      <c r="I8" s="25" t="s">
        <v>154</v>
      </c>
    </row>
    <row r="9" spans="1:9" ht="15" customHeight="1">
      <c r="A9" s="10" t="s">
        <v>46</v>
      </c>
      <c r="B9" s="10" t="s">
        <v>46</v>
      </c>
      <c r="C9" s="10" t="s">
        <v>46</v>
      </c>
      <c r="D9" s="10" t="s">
        <v>46</v>
      </c>
      <c r="E9" s="10">
        <v>1</v>
      </c>
      <c r="F9" s="10">
        <v>2</v>
      </c>
      <c r="G9" s="34">
        <v>3</v>
      </c>
      <c r="H9" s="10">
        <v>4</v>
      </c>
      <c r="I9" s="10" t="s">
        <v>46</v>
      </c>
    </row>
    <row r="10" spans="1:9" ht="15" customHeight="1">
      <c r="A10" s="102"/>
      <c r="B10" s="103" t="s">
        <v>123</v>
      </c>
      <c r="C10" s="104"/>
      <c r="D10" s="102"/>
      <c r="E10" s="105">
        <v>31539.464541</v>
      </c>
      <c r="F10" s="106">
        <v>16840.400538</v>
      </c>
      <c r="G10" s="109">
        <v>69.114003</v>
      </c>
      <c r="H10" s="93">
        <v>14629.95</v>
      </c>
      <c r="I10" s="107"/>
    </row>
    <row r="11" spans="1:9" ht="15" customHeight="1">
      <c r="A11" s="102" t="s">
        <v>204</v>
      </c>
      <c r="B11" s="103" t="s">
        <v>205</v>
      </c>
      <c r="C11" s="104"/>
      <c r="D11" s="102"/>
      <c r="E11" s="105">
        <v>586.283638</v>
      </c>
      <c r="F11" s="106">
        <v>586.283638</v>
      </c>
      <c r="G11" s="109">
        <v>0</v>
      </c>
      <c r="H11" s="93">
        <v>0</v>
      </c>
      <c r="I11" s="107"/>
    </row>
    <row r="12" spans="1:9" ht="15" customHeight="1">
      <c r="A12" s="102" t="s">
        <v>206</v>
      </c>
      <c r="B12" s="103" t="s">
        <v>207</v>
      </c>
      <c r="C12" s="104" t="s">
        <v>208</v>
      </c>
      <c r="D12" s="102" t="s">
        <v>209</v>
      </c>
      <c r="E12" s="105">
        <v>258.5058</v>
      </c>
      <c r="F12" s="106">
        <v>258.5058</v>
      </c>
      <c r="G12" s="109">
        <v>0</v>
      </c>
      <c r="H12" s="93">
        <v>0</v>
      </c>
      <c r="I12" s="107"/>
    </row>
    <row r="13" spans="1:9" ht="15" customHeight="1">
      <c r="A13" s="102" t="s">
        <v>210</v>
      </c>
      <c r="B13" s="103" t="s">
        <v>211</v>
      </c>
      <c r="C13" s="104" t="s">
        <v>208</v>
      </c>
      <c r="D13" s="102" t="s">
        <v>209</v>
      </c>
      <c r="E13" s="105">
        <v>169.296</v>
      </c>
      <c r="F13" s="106">
        <v>169.296</v>
      </c>
      <c r="G13" s="109">
        <v>0</v>
      </c>
      <c r="H13" s="93">
        <v>0</v>
      </c>
      <c r="I13" s="107"/>
    </row>
    <row r="14" spans="1:9" ht="15" customHeight="1">
      <c r="A14" s="102" t="s">
        <v>212</v>
      </c>
      <c r="B14" s="103" t="s">
        <v>213</v>
      </c>
      <c r="C14" s="104" t="s">
        <v>208</v>
      </c>
      <c r="D14" s="102" t="s">
        <v>209</v>
      </c>
      <c r="E14" s="105">
        <v>18.66145</v>
      </c>
      <c r="F14" s="106">
        <v>18.66145</v>
      </c>
      <c r="G14" s="109">
        <v>0</v>
      </c>
      <c r="H14" s="93">
        <v>0</v>
      </c>
      <c r="I14" s="107"/>
    </row>
    <row r="15" spans="1:9" ht="15" customHeight="1">
      <c r="A15" s="102" t="s">
        <v>214</v>
      </c>
      <c r="B15" s="103" t="s">
        <v>215</v>
      </c>
      <c r="C15" s="104" t="s">
        <v>208</v>
      </c>
      <c r="D15" s="102" t="s">
        <v>209</v>
      </c>
      <c r="E15" s="105">
        <v>4.548</v>
      </c>
      <c r="F15" s="106">
        <v>4.548</v>
      </c>
      <c r="G15" s="109">
        <v>0</v>
      </c>
      <c r="H15" s="93">
        <v>0</v>
      </c>
      <c r="I15" s="107"/>
    </row>
    <row r="16" spans="1:9" ht="15" customHeight="1">
      <c r="A16" s="102" t="s">
        <v>216</v>
      </c>
      <c r="B16" s="103" t="s">
        <v>217</v>
      </c>
      <c r="C16" s="104" t="s">
        <v>218</v>
      </c>
      <c r="D16" s="102" t="s">
        <v>219</v>
      </c>
      <c r="E16" s="105">
        <v>89.474388</v>
      </c>
      <c r="F16" s="106">
        <v>89.474388</v>
      </c>
      <c r="G16" s="109">
        <v>0</v>
      </c>
      <c r="H16" s="93">
        <v>0</v>
      </c>
      <c r="I16" s="107"/>
    </row>
    <row r="17" spans="1:9" ht="15" customHeight="1">
      <c r="A17" s="102" t="s">
        <v>220</v>
      </c>
      <c r="B17" s="103" t="s">
        <v>221</v>
      </c>
      <c r="C17" s="104" t="s">
        <v>222</v>
      </c>
      <c r="D17" s="102" t="s">
        <v>223</v>
      </c>
      <c r="E17" s="105">
        <v>45.798</v>
      </c>
      <c r="F17" s="106">
        <v>45.798</v>
      </c>
      <c r="G17" s="109">
        <v>0</v>
      </c>
      <c r="H17" s="93">
        <v>0</v>
      </c>
      <c r="I17" s="107"/>
    </row>
    <row r="18" spans="1:9" ht="15" customHeight="1">
      <c r="A18" s="102" t="s">
        <v>224</v>
      </c>
      <c r="B18" s="103" t="s">
        <v>225</v>
      </c>
      <c r="C18" s="104"/>
      <c r="D18" s="102"/>
      <c r="E18" s="105">
        <v>5150.114003</v>
      </c>
      <c r="F18" s="106">
        <v>0</v>
      </c>
      <c r="G18" s="109">
        <v>69.114003</v>
      </c>
      <c r="H18" s="93">
        <v>5081</v>
      </c>
      <c r="I18" s="107"/>
    </row>
    <row r="19" spans="1:9" ht="15" customHeight="1">
      <c r="A19" s="102" t="s">
        <v>226</v>
      </c>
      <c r="B19" s="103" t="s">
        <v>227</v>
      </c>
      <c r="C19" s="104" t="s">
        <v>228</v>
      </c>
      <c r="D19" s="102" t="s">
        <v>229</v>
      </c>
      <c r="E19" s="105">
        <v>22.08</v>
      </c>
      <c r="F19" s="106">
        <v>0</v>
      </c>
      <c r="G19" s="109">
        <v>22.08</v>
      </c>
      <c r="H19" s="93">
        <v>0</v>
      </c>
      <c r="I19" s="107"/>
    </row>
    <row r="20" spans="1:9" ht="15" customHeight="1">
      <c r="A20" s="102" t="s">
        <v>230</v>
      </c>
      <c r="B20" s="103" t="s">
        <v>231</v>
      </c>
      <c r="C20" s="104" t="s">
        <v>232</v>
      </c>
      <c r="D20" s="102" t="s">
        <v>233</v>
      </c>
      <c r="E20" s="105">
        <v>1.17</v>
      </c>
      <c r="F20" s="106">
        <v>0</v>
      </c>
      <c r="G20" s="109">
        <v>1.17</v>
      </c>
      <c r="H20" s="93">
        <v>0</v>
      </c>
      <c r="I20" s="107"/>
    </row>
    <row r="21" spans="1:9" ht="15" customHeight="1">
      <c r="A21" s="102" t="s">
        <v>234</v>
      </c>
      <c r="B21" s="103" t="s">
        <v>235</v>
      </c>
      <c r="C21" s="104" t="s">
        <v>236</v>
      </c>
      <c r="D21" s="102" t="s">
        <v>237</v>
      </c>
      <c r="E21" s="105">
        <v>5.047587</v>
      </c>
      <c r="F21" s="106">
        <v>0</v>
      </c>
      <c r="G21" s="109">
        <v>5.047587</v>
      </c>
      <c r="H21" s="93">
        <v>0</v>
      </c>
      <c r="I21" s="107"/>
    </row>
    <row r="22" spans="1:9" ht="15" customHeight="1">
      <c r="A22" s="102" t="s">
        <v>238</v>
      </c>
      <c r="B22" s="103" t="s">
        <v>239</v>
      </c>
      <c r="C22" s="104" t="s">
        <v>228</v>
      </c>
      <c r="D22" s="102" t="s">
        <v>229</v>
      </c>
      <c r="E22" s="105">
        <v>7.530816</v>
      </c>
      <c r="F22" s="106">
        <v>0</v>
      </c>
      <c r="G22" s="109">
        <v>7.530816</v>
      </c>
      <c r="H22" s="93">
        <v>0</v>
      </c>
      <c r="I22" s="107"/>
    </row>
    <row r="23" spans="1:9" ht="15" customHeight="1">
      <c r="A23" s="102" t="s">
        <v>240</v>
      </c>
      <c r="B23" s="103" t="s">
        <v>241</v>
      </c>
      <c r="C23" s="104" t="s">
        <v>228</v>
      </c>
      <c r="D23" s="102" t="s">
        <v>229</v>
      </c>
      <c r="E23" s="105">
        <v>0.2376</v>
      </c>
      <c r="F23" s="106">
        <v>0</v>
      </c>
      <c r="G23" s="109">
        <v>0.2376</v>
      </c>
      <c r="H23" s="93">
        <v>0</v>
      </c>
      <c r="I23" s="107"/>
    </row>
    <row r="24" spans="1:9" ht="15" customHeight="1">
      <c r="A24" s="102" t="s">
        <v>242</v>
      </c>
      <c r="B24" s="103" t="s">
        <v>243</v>
      </c>
      <c r="C24" s="104" t="s">
        <v>228</v>
      </c>
      <c r="D24" s="102" t="s">
        <v>229</v>
      </c>
      <c r="E24" s="105">
        <v>33.048</v>
      </c>
      <c r="F24" s="106">
        <v>0</v>
      </c>
      <c r="G24" s="109">
        <v>33.048</v>
      </c>
      <c r="H24" s="93">
        <v>0</v>
      </c>
      <c r="I24" s="107"/>
    </row>
    <row r="25" spans="1:9" ht="15" customHeight="1">
      <c r="A25" s="102" t="s">
        <v>244</v>
      </c>
      <c r="B25" s="103" t="s">
        <v>245</v>
      </c>
      <c r="C25" s="104" t="s">
        <v>246</v>
      </c>
      <c r="D25" s="102" t="s">
        <v>247</v>
      </c>
      <c r="E25" s="105">
        <v>5081</v>
      </c>
      <c r="F25" s="106">
        <v>0</v>
      </c>
      <c r="G25" s="109">
        <v>0</v>
      </c>
      <c r="H25" s="93">
        <v>5081</v>
      </c>
      <c r="I25" s="107"/>
    </row>
    <row r="26" spans="1:9" ht="15" customHeight="1">
      <c r="A26" s="102" t="s">
        <v>248</v>
      </c>
      <c r="B26" s="103" t="s">
        <v>249</v>
      </c>
      <c r="C26" s="104"/>
      <c r="D26" s="102"/>
      <c r="E26" s="105">
        <v>16254.1169</v>
      </c>
      <c r="F26" s="106">
        <v>16254.1169</v>
      </c>
      <c r="G26" s="109">
        <v>0</v>
      </c>
      <c r="H26" s="93">
        <v>0</v>
      </c>
      <c r="I26" s="107"/>
    </row>
    <row r="27" spans="1:9" ht="15" customHeight="1">
      <c r="A27" s="102" t="s">
        <v>250</v>
      </c>
      <c r="B27" s="103" t="s">
        <v>251</v>
      </c>
      <c r="C27" s="104" t="s">
        <v>252</v>
      </c>
      <c r="D27" s="102" t="s">
        <v>253</v>
      </c>
      <c r="E27" s="105">
        <v>24.1501</v>
      </c>
      <c r="F27" s="106">
        <v>24.1501</v>
      </c>
      <c r="G27" s="109">
        <v>0</v>
      </c>
      <c r="H27" s="93">
        <v>0</v>
      </c>
      <c r="I27" s="107"/>
    </row>
    <row r="28" spans="1:9" ht="15" customHeight="1">
      <c r="A28" s="102" t="s">
        <v>254</v>
      </c>
      <c r="B28" s="103" t="s">
        <v>255</v>
      </c>
      <c r="C28" s="104" t="s">
        <v>252</v>
      </c>
      <c r="D28" s="102" t="s">
        <v>253</v>
      </c>
      <c r="E28" s="105">
        <v>13.7668</v>
      </c>
      <c r="F28" s="106">
        <v>13.7668</v>
      </c>
      <c r="G28" s="109">
        <v>0</v>
      </c>
      <c r="H28" s="93">
        <v>0</v>
      </c>
      <c r="I28" s="107"/>
    </row>
    <row r="29" spans="1:9" ht="15" customHeight="1">
      <c r="A29" s="102" t="s">
        <v>256</v>
      </c>
      <c r="B29" s="103" t="s">
        <v>257</v>
      </c>
      <c r="C29" s="104" t="s">
        <v>258</v>
      </c>
      <c r="D29" s="102" t="s">
        <v>259</v>
      </c>
      <c r="E29" s="105">
        <v>1.2</v>
      </c>
      <c r="F29" s="106">
        <v>1.2</v>
      </c>
      <c r="G29" s="109">
        <v>0</v>
      </c>
      <c r="H29" s="93">
        <v>0</v>
      </c>
      <c r="I29" s="107"/>
    </row>
    <row r="30" spans="1:9" ht="15" customHeight="1">
      <c r="A30" s="102" t="s">
        <v>260</v>
      </c>
      <c r="B30" s="103" t="s">
        <v>261</v>
      </c>
      <c r="C30" s="104" t="s">
        <v>262</v>
      </c>
      <c r="D30" s="102" t="s">
        <v>263</v>
      </c>
      <c r="E30" s="105">
        <v>16215</v>
      </c>
      <c r="F30" s="106">
        <v>16215</v>
      </c>
      <c r="G30" s="109">
        <v>0</v>
      </c>
      <c r="H30" s="93">
        <v>0</v>
      </c>
      <c r="I30" s="107"/>
    </row>
    <row r="31" spans="1:9" ht="15" customHeight="1">
      <c r="A31" s="102" t="s">
        <v>264</v>
      </c>
      <c r="B31" s="103" t="s">
        <v>265</v>
      </c>
      <c r="C31" s="104"/>
      <c r="D31" s="102"/>
      <c r="E31" s="105">
        <v>9548.95</v>
      </c>
      <c r="F31" s="106">
        <v>0</v>
      </c>
      <c r="G31" s="109">
        <v>0</v>
      </c>
      <c r="H31" s="93">
        <v>9548.95</v>
      </c>
      <c r="I31" s="107"/>
    </row>
    <row r="32" spans="1:9" ht="15" customHeight="1">
      <c r="A32" s="102" t="s">
        <v>266</v>
      </c>
      <c r="B32" s="103" t="s">
        <v>267</v>
      </c>
      <c r="C32" s="104" t="s">
        <v>268</v>
      </c>
      <c r="D32" s="102" t="s">
        <v>269</v>
      </c>
      <c r="E32" s="105">
        <v>9548.95</v>
      </c>
      <c r="F32" s="106">
        <v>0</v>
      </c>
      <c r="G32" s="109">
        <v>0</v>
      </c>
      <c r="H32" s="93">
        <v>9548.95</v>
      </c>
      <c r="I32" s="107"/>
    </row>
  </sheetData>
  <sheetProtection/>
  <printOptions/>
  <pageMargins left="0.47" right="0.39" top="1" bottom="0.55" header="0.5" footer="0.5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42.5" style="0" customWidth="1"/>
    <col min="3" max="5" width="20.16015625" style="0" customWidth="1"/>
    <col min="6" max="6" width="15.16015625" style="0" customWidth="1"/>
  </cols>
  <sheetData>
    <row r="1" spans="1:5" ht="12.75" customHeight="1">
      <c r="A1" t="s">
        <v>22</v>
      </c>
      <c r="E1" s="22"/>
    </row>
    <row r="2" ht="0.75" customHeight="1"/>
    <row r="3" ht="1.5" customHeight="1"/>
    <row r="4" spans="1:6" ht="37.5" customHeight="1">
      <c r="A4" s="98" t="s">
        <v>270</v>
      </c>
      <c r="B4" s="99"/>
      <c r="C4" s="99"/>
      <c r="D4" s="99"/>
      <c r="E4" s="99"/>
      <c r="F4" s="99"/>
    </row>
    <row r="5" ht="3.75" customHeight="1"/>
    <row r="6" ht="2.25" customHeight="1"/>
    <row r="7" ht="15" customHeight="1">
      <c r="F7" s="22" t="s">
        <v>37</v>
      </c>
    </row>
    <row r="8" spans="1:6" ht="23.25" customHeight="1">
      <c r="A8" s="25" t="s">
        <v>149</v>
      </c>
      <c r="B8" s="25" t="s">
        <v>150</v>
      </c>
      <c r="C8" s="25" t="s">
        <v>123</v>
      </c>
      <c r="D8" s="25" t="s">
        <v>151</v>
      </c>
      <c r="E8" s="25" t="s">
        <v>152</v>
      </c>
      <c r="F8" s="25" t="s">
        <v>154</v>
      </c>
    </row>
    <row r="9" spans="1:6" ht="15" customHeight="1">
      <c r="A9" s="10" t="s">
        <v>46</v>
      </c>
      <c r="B9" s="10" t="s">
        <v>46</v>
      </c>
      <c r="C9" s="10">
        <v>1</v>
      </c>
      <c r="D9" s="10">
        <v>2</v>
      </c>
      <c r="E9" s="10">
        <v>3</v>
      </c>
      <c r="F9" s="10" t="s">
        <v>46</v>
      </c>
    </row>
    <row r="10" spans="1:6" ht="15" customHeight="1">
      <c r="A10" s="28"/>
      <c r="B10" s="108" t="s">
        <v>123</v>
      </c>
      <c r="C10" s="13">
        <v>16909.514541</v>
      </c>
      <c r="D10" s="15">
        <v>16840.400538</v>
      </c>
      <c r="E10" s="13">
        <v>69.114003</v>
      </c>
      <c r="F10" s="78"/>
    </row>
    <row r="11" spans="1:6" ht="15" customHeight="1">
      <c r="A11" s="28" t="s">
        <v>155</v>
      </c>
      <c r="B11" s="108" t="s">
        <v>156</v>
      </c>
      <c r="C11" s="13">
        <v>121.508885</v>
      </c>
      <c r="D11" s="15">
        <v>104.673842</v>
      </c>
      <c r="E11" s="13">
        <v>16.835043</v>
      </c>
      <c r="F11" s="78"/>
    </row>
    <row r="12" spans="1:6" ht="15" customHeight="1">
      <c r="A12" s="28" t="s">
        <v>157</v>
      </c>
      <c r="B12" s="108" t="s">
        <v>158</v>
      </c>
      <c r="C12" s="13">
        <v>121.508885</v>
      </c>
      <c r="D12" s="15">
        <v>104.673842</v>
      </c>
      <c r="E12" s="13">
        <v>16.835043</v>
      </c>
      <c r="F12" s="78"/>
    </row>
    <row r="13" spans="1:7" ht="15" customHeight="1">
      <c r="A13" s="28" t="s">
        <v>159</v>
      </c>
      <c r="B13" s="108" t="s">
        <v>160</v>
      </c>
      <c r="C13" s="13">
        <v>121.508885</v>
      </c>
      <c r="D13" s="15">
        <v>104.673842</v>
      </c>
      <c r="E13" s="13">
        <v>16.835043</v>
      </c>
      <c r="F13" s="78"/>
      <c r="G13" s="16"/>
    </row>
    <row r="14" spans="1:6" ht="15" customHeight="1">
      <c r="A14" s="28" t="s">
        <v>163</v>
      </c>
      <c r="B14" s="108" t="s">
        <v>164</v>
      </c>
      <c r="C14" s="13">
        <v>16788.005656</v>
      </c>
      <c r="D14" s="15">
        <v>16735.726696</v>
      </c>
      <c r="E14" s="13">
        <v>52.27896</v>
      </c>
      <c r="F14" s="78"/>
    </row>
    <row r="15" spans="1:7" ht="15" customHeight="1">
      <c r="A15" s="28" t="s">
        <v>165</v>
      </c>
      <c r="B15" s="108" t="s">
        <v>166</v>
      </c>
      <c r="C15" s="13">
        <v>533.888756</v>
      </c>
      <c r="D15" s="15">
        <v>481.609796</v>
      </c>
      <c r="E15" s="13">
        <v>52.27896</v>
      </c>
      <c r="F15" s="78"/>
      <c r="G15" s="16"/>
    </row>
    <row r="16" spans="1:6" ht="15" customHeight="1">
      <c r="A16" s="28" t="s">
        <v>167</v>
      </c>
      <c r="B16" s="108" t="s">
        <v>168</v>
      </c>
      <c r="C16" s="13">
        <v>533.888756</v>
      </c>
      <c r="D16" s="15">
        <v>481.609796</v>
      </c>
      <c r="E16" s="13">
        <v>52.27896</v>
      </c>
      <c r="F16" s="78"/>
    </row>
    <row r="17" spans="1:6" ht="15" customHeight="1">
      <c r="A17" s="28" t="s">
        <v>181</v>
      </c>
      <c r="B17" s="108" t="s">
        <v>182</v>
      </c>
      <c r="C17" s="13">
        <v>16254.1169</v>
      </c>
      <c r="D17" s="15">
        <v>16254.1169</v>
      </c>
      <c r="E17" s="13">
        <v>0</v>
      </c>
      <c r="F17" s="78"/>
    </row>
    <row r="18" spans="1:6" ht="15" customHeight="1">
      <c r="A18" s="28" t="s">
        <v>183</v>
      </c>
      <c r="B18" s="108" t="s">
        <v>184</v>
      </c>
      <c r="C18" s="13">
        <v>16254.1169</v>
      </c>
      <c r="D18" s="15">
        <v>16254.1169</v>
      </c>
      <c r="E18" s="13">
        <v>0</v>
      </c>
      <c r="F18" s="78"/>
    </row>
    <row r="19" spans="2:4" ht="12.75" customHeight="1">
      <c r="B19" s="16"/>
      <c r="C19" s="16"/>
      <c r="D19" s="16"/>
    </row>
    <row r="20" ht="12.75" customHeight="1">
      <c r="D20" s="16"/>
    </row>
    <row r="22" ht="12.75" customHeight="1">
      <c r="B22" s="16"/>
    </row>
  </sheetData>
  <sheetProtection/>
  <printOptions/>
  <pageMargins left="1.22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2019-02-28T08:35:19Z</cp:lastPrinted>
  <dcterms:created xsi:type="dcterms:W3CDTF">2019-01-16T01:51:16Z</dcterms:created>
  <dcterms:modified xsi:type="dcterms:W3CDTF">2021-05-26T02:36:53Z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