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 activeTab="3"/>
  </bookViews>
  <sheets>
    <sheet name="5" sheetId="66" r:id="rId1"/>
    <sheet name="15" sheetId="67" r:id="rId2"/>
    <sheet name="Sheet1" sheetId="68" r:id="rId3"/>
    <sheet name="18年限额表" sheetId="69" r:id="rId4"/>
  </sheets>
  <definedNames>
    <definedName name="地区名称">#REF!</definedName>
  </definedNames>
  <calcPr calcId="144525" concurrentCalc="0"/>
</workbook>
</file>

<file path=xl/calcChain.xml><?xml version="1.0" encoding="utf-8"?>
<calcChain xmlns="http://schemas.openxmlformats.org/spreadsheetml/2006/main">
  <c r="C7" i="67"/>
  <c r="B7"/>
  <c r="C7" i="66"/>
  <c r="B7"/>
</calcChain>
</file>

<file path=xl/sharedStrings.xml><?xml version="1.0" encoding="utf-8"?>
<sst xmlns="http://schemas.openxmlformats.org/spreadsheetml/2006/main" count="75" uniqueCount="41">
  <si>
    <t>表5</t>
  </si>
  <si>
    <t>2019年12月莲湖区政府一般债务余额情况表</t>
  </si>
  <si>
    <t>单位：亿元</t>
  </si>
  <si>
    <t>项 目</t>
  </si>
  <si>
    <t>2019年初政府债务余额</t>
  </si>
  <si>
    <t>2019年12月底政府债务余额</t>
  </si>
  <si>
    <t>一般债务</t>
  </si>
  <si>
    <t>公式</t>
  </si>
  <si>
    <t xml:space="preserve">     合计</t>
  </si>
  <si>
    <t>01.铁路(不含城市轨道交通)</t>
  </si>
  <si>
    <t>02.公路</t>
  </si>
  <si>
    <t xml:space="preserve">  其中：高速公路</t>
  </si>
  <si>
    <t>03.机场</t>
  </si>
  <si>
    <t>04.市政建设</t>
  </si>
  <si>
    <t>05.土地储备</t>
  </si>
  <si>
    <t>06.保障性住房</t>
  </si>
  <si>
    <t xml:space="preserve">  其中：棚户区改造</t>
  </si>
  <si>
    <t>07.生态建设和环境保护</t>
  </si>
  <si>
    <t>08.政权建设</t>
  </si>
  <si>
    <t>09.教育</t>
  </si>
  <si>
    <t>10.科学</t>
  </si>
  <si>
    <t>11.文化</t>
  </si>
  <si>
    <t>12.医疗卫生</t>
  </si>
  <si>
    <t>13.社会保障</t>
  </si>
  <si>
    <t>14.粮油物资储备</t>
  </si>
  <si>
    <t>15.农林水利建设</t>
  </si>
  <si>
    <t>16.港口</t>
  </si>
  <si>
    <t>17.其他</t>
  </si>
  <si>
    <t>18.非资本性支出</t>
  </si>
  <si>
    <t>19.未支出</t>
  </si>
  <si>
    <t>表17</t>
  </si>
  <si>
    <t>2019年12月莲湖区政府专项债务余额情况表</t>
  </si>
  <si>
    <t>专项债务</t>
  </si>
  <si>
    <t>莲湖区2019年债务限额调整分配情况表</t>
  </si>
  <si>
    <t>债务限额</t>
  </si>
  <si>
    <t>债务余额</t>
  </si>
  <si>
    <t>一般债务限额</t>
  </si>
  <si>
    <t>一般债务余额</t>
  </si>
  <si>
    <t>专项债务限额</t>
  </si>
  <si>
    <t>专项债务余额</t>
  </si>
  <si>
    <t>莲湖区2020年债务限额调整分配情况表</t>
  </si>
</sst>
</file>

<file path=xl/styles.xml><?xml version="1.0" encoding="utf-8"?>
<styleSheet xmlns="http://schemas.openxmlformats.org/spreadsheetml/2006/main">
  <numFmts count="3">
    <numFmt numFmtId="178" formatCode="#0.00"/>
    <numFmt numFmtId="179" formatCode="0.0000_ "/>
    <numFmt numFmtId="180" formatCode="0.00_ "/>
  </numFmts>
  <fonts count="15"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6"/>
      <color indexed="8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9"/>
      <name val="宋体"/>
      <charset val="134"/>
    </font>
    <font>
      <sz val="10"/>
      <color indexed="12"/>
      <name val="宋体"/>
      <charset val="134"/>
    </font>
    <font>
      <sz val="10"/>
      <name val="SimSun"/>
      <charset val="134"/>
    </font>
    <font>
      <sz val="9"/>
      <name val="宋体"/>
      <charset val="134"/>
    </font>
    <font>
      <sz val="10"/>
      <name val="Arial"/>
      <family val="2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9" fontId="14" fillId="0" borderId="0" applyFont="0" applyFill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2" fillId="0" borderId="0"/>
    <xf numFmtId="0" fontId="13" fillId="0" borderId="0" applyBorder="0"/>
    <xf numFmtId="0" fontId="14" fillId="0" borderId="0">
      <alignment vertical="center"/>
    </xf>
    <xf numFmtId="0" fontId="14" fillId="0" borderId="0">
      <alignment vertical="center"/>
    </xf>
    <xf numFmtId="0" fontId="14" fillId="0" borderId="0"/>
  </cellStyleXfs>
  <cellXfs count="22">
    <xf numFmtId="0" fontId="0" fillId="0" borderId="0" xfId="0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 applyProtection="1"/>
    <xf numFmtId="0" fontId="7" fillId="0" borderId="1" xfId="0" applyNumberFormat="1" applyFont="1" applyFill="1" applyBorder="1" applyAlignment="1" applyProtection="1">
      <alignment horizontal="righ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vertical="center"/>
    </xf>
    <xf numFmtId="0" fontId="10" fillId="0" borderId="2" xfId="0" applyNumberFormat="1" applyFont="1" applyFill="1" applyBorder="1" applyAlignment="1" applyProtection="1">
      <alignment horizontal="right" vertical="center"/>
    </xf>
    <xf numFmtId="0" fontId="7" fillId="2" borderId="2" xfId="0" applyNumberFormat="1" applyFont="1" applyFill="1" applyBorder="1" applyAlignment="1" applyProtection="1">
      <alignment horizontal="left" vertical="center"/>
    </xf>
    <xf numFmtId="179" fontId="11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4" fillId="0" borderId="0" xfId="0" applyFont="1" applyFill="1" applyBorder="1" applyAlignment="1"/>
    <xf numFmtId="180" fontId="11" fillId="0" borderId="2" xfId="0" applyNumberFormat="1" applyFont="1" applyFill="1" applyBorder="1" applyAlignment="1">
      <alignment horizontal="center" vertical="center" wrapText="1"/>
    </xf>
    <xf numFmtId="178" fontId="11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9">
    <cellStyle name="3232" xfId="5"/>
    <cellStyle name="百分比 2" xfId="1"/>
    <cellStyle name="常规" xfId="0" builtinId="0"/>
    <cellStyle name="常规 10" xfId="4"/>
    <cellStyle name="常规 2" xfId="6"/>
    <cellStyle name="常规 2 2" xfId="3"/>
    <cellStyle name="常规 3" xfId="7"/>
    <cellStyle name="常规 3 2" xfId="2"/>
    <cellStyle name="常规 4" xf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D28"/>
  <sheetViews>
    <sheetView workbookViewId="0">
      <selection activeCell="B7" sqref="B7:C27"/>
    </sheetView>
  </sheetViews>
  <sheetFormatPr defaultColWidth="8" defaultRowHeight="14.25" customHeight="1"/>
  <cols>
    <col min="1" max="1" width="27.625" style="2" customWidth="1"/>
    <col min="2" max="2" width="23.75" style="2" customWidth="1"/>
    <col min="3" max="3" width="22.75" style="2" customWidth="1"/>
    <col min="4" max="16371" width="8" style="2"/>
    <col min="16372" max="16384" width="8" style="3"/>
  </cols>
  <sheetData>
    <row r="1" spans="1:3 16383:16384" s="12" customFormat="1" ht="21" customHeight="1">
      <c r="A1" s="13" t="s">
        <v>0</v>
      </c>
      <c r="XFC1" s="16"/>
      <c r="XFD1" s="16"/>
    </row>
    <row r="2" spans="1:3 16383:16384" s="2" customFormat="1" ht="26.25" customHeight="1">
      <c r="A2" s="17" t="s">
        <v>1</v>
      </c>
      <c r="B2" s="17"/>
      <c r="C2" s="17"/>
    </row>
    <row r="3" spans="1:3 16383:16384" s="2" customFormat="1" ht="19.5" customHeight="1">
      <c r="A3" s="5"/>
      <c r="B3" s="5"/>
      <c r="C3" s="6" t="s">
        <v>2</v>
      </c>
    </row>
    <row r="4" spans="1:3 16383:16384" s="2" customFormat="1" ht="23.25" customHeight="1">
      <c r="A4" s="18" t="s">
        <v>3</v>
      </c>
      <c r="B4" s="7" t="s">
        <v>4</v>
      </c>
      <c r="C4" s="7" t="s">
        <v>5</v>
      </c>
    </row>
    <row r="5" spans="1:3 16383:16384" s="2" customFormat="1" ht="23.25" customHeight="1">
      <c r="A5" s="19"/>
      <c r="B5" s="7" t="s">
        <v>6</v>
      </c>
      <c r="C5" s="7" t="s">
        <v>6</v>
      </c>
    </row>
    <row r="6" spans="1:3 16383:16384" s="2" customFormat="1" ht="14.25" hidden="1" customHeight="1">
      <c r="A6" s="8" t="s">
        <v>7</v>
      </c>
      <c r="B6" s="9">
        <v>2</v>
      </c>
      <c r="C6" s="9">
        <v>5</v>
      </c>
    </row>
    <row r="7" spans="1:3 16383:16384" s="2" customFormat="1" ht="21" customHeight="1">
      <c r="A7" s="10" t="s">
        <v>8</v>
      </c>
      <c r="B7" s="14">
        <f>B12+B14+B17+B18+B26+B27</f>
        <v>12.820600000000001</v>
      </c>
      <c r="C7" s="14">
        <f>C12+C14+C17+C18+C26+C27</f>
        <v>12.820600000000001</v>
      </c>
    </row>
    <row r="8" spans="1:3 16383:16384" s="2" customFormat="1" ht="21" customHeight="1">
      <c r="A8" s="10" t="s">
        <v>9</v>
      </c>
      <c r="B8" s="14"/>
      <c r="C8" s="14"/>
    </row>
    <row r="9" spans="1:3 16383:16384" s="2" customFormat="1" ht="21" customHeight="1">
      <c r="A9" s="10" t="s">
        <v>10</v>
      </c>
      <c r="B9" s="14"/>
      <c r="C9" s="14"/>
    </row>
    <row r="10" spans="1:3 16383:16384" s="2" customFormat="1" ht="21" customHeight="1">
      <c r="A10" s="10" t="s">
        <v>11</v>
      </c>
      <c r="B10" s="14"/>
      <c r="C10" s="14"/>
    </row>
    <row r="11" spans="1:3 16383:16384" s="2" customFormat="1" ht="21" customHeight="1">
      <c r="A11" s="10" t="s">
        <v>12</v>
      </c>
      <c r="B11" s="14"/>
      <c r="C11" s="14"/>
    </row>
    <row r="12" spans="1:3 16383:16384" s="2" customFormat="1" ht="21" customHeight="1">
      <c r="A12" s="10" t="s">
        <v>13</v>
      </c>
      <c r="B12" s="14">
        <v>2.6269</v>
      </c>
      <c r="C12" s="14">
        <v>2.6269</v>
      </c>
    </row>
    <row r="13" spans="1:3 16383:16384" s="2" customFormat="1" ht="21" customHeight="1">
      <c r="A13" s="10" t="s">
        <v>14</v>
      </c>
      <c r="B13" s="14"/>
      <c r="C13" s="14"/>
    </row>
    <row r="14" spans="1:3 16383:16384" s="2" customFormat="1" ht="21" customHeight="1">
      <c r="A14" s="10" t="s">
        <v>15</v>
      </c>
      <c r="B14" s="14">
        <v>3.95</v>
      </c>
      <c r="C14" s="14">
        <v>3.95</v>
      </c>
    </row>
    <row r="15" spans="1:3 16383:16384" s="2" customFormat="1" ht="21" customHeight="1">
      <c r="A15" s="10" t="s">
        <v>16</v>
      </c>
      <c r="B15" s="14">
        <v>3.95</v>
      </c>
      <c r="C15" s="14">
        <v>3.95</v>
      </c>
    </row>
    <row r="16" spans="1:3 16383:16384" s="2" customFormat="1" ht="21" customHeight="1">
      <c r="A16" s="10" t="s">
        <v>17</v>
      </c>
      <c r="B16" s="14"/>
      <c r="C16" s="14"/>
    </row>
    <row r="17" spans="1:3" s="2" customFormat="1" ht="21" customHeight="1">
      <c r="A17" s="10" t="s">
        <v>18</v>
      </c>
      <c r="B17" s="14">
        <v>0.2</v>
      </c>
      <c r="C17" s="14">
        <v>0.2</v>
      </c>
    </row>
    <row r="18" spans="1:3" s="2" customFormat="1" ht="21" customHeight="1">
      <c r="A18" s="10" t="s">
        <v>19</v>
      </c>
      <c r="B18" s="14">
        <v>4.7E-2</v>
      </c>
      <c r="C18" s="14">
        <v>4.7E-2</v>
      </c>
    </row>
    <row r="19" spans="1:3" s="2" customFormat="1" ht="21" customHeight="1">
      <c r="A19" s="10" t="s">
        <v>20</v>
      </c>
      <c r="B19" s="14"/>
      <c r="C19" s="14"/>
    </row>
    <row r="20" spans="1:3" s="2" customFormat="1" ht="21" customHeight="1">
      <c r="A20" s="10" t="s">
        <v>21</v>
      </c>
      <c r="B20" s="14"/>
      <c r="C20" s="14"/>
    </row>
    <row r="21" spans="1:3" s="2" customFormat="1" ht="21" customHeight="1">
      <c r="A21" s="10" t="s">
        <v>22</v>
      </c>
      <c r="B21" s="14"/>
      <c r="C21" s="14"/>
    </row>
    <row r="22" spans="1:3" s="2" customFormat="1" ht="21" customHeight="1">
      <c r="A22" s="10" t="s">
        <v>23</v>
      </c>
      <c r="B22" s="14"/>
      <c r="C22" s="14"/>
    </row>
    <row r="23" spans="1:3" s="2" customFormat="1" ht="21" customHeight="1">
      <c r="A23" s="10" t="s">
        <v>24</v>
      </c>
      <c r="B23" s="14"/>
      <c r="C23" s="14"/>
    </row>
    <row r="24" spans="1:3" s="2" customFormat="1" ht="21" customHeight="1">
      <c r="A24" s="10" t="s">
        <v>25</v>
      </c>
      <c r="B24" s="14"/>
      <c r="C24" s="14"/>
    </row>
    <row r="25" spans="1:3" s="2" customFormat="1" ht="21" customHeight="1">
      <c r="A25" s="10" t="s">
        <v>26</v>
      </c>
      <c r="B25" s="14"/>
      <c r="C25" s="14"/>
    </row>
    <row r="26" spans="1:3" s="2" customFormat="1" ht="21" customHeight="1">
      <c r="A26" s="10" t="s">
        <v>27</v>
      </c>
      <c r="B26" s="14">
        <v>3.9375</v>
      </c>
      <c r="C26" s="14">
        <v>3.9375</v>
      </c>
    </row>
    <row r="27" spans="1:3" s="2" customFormat="1" ht="21" customHeight="1">
      <c r="A27" s="10" t="s">
        <v>28</v>
      </c>
      <c r="B27" s="14">
        <v>2.0592000000000001</v>
      </c>
      <c r="C27" s="14">
        <v>2.0592000000000001</v>
      </c>
    </row>
    <row r="28" spans="1:3" s="2" customFormat="1" ht="21" customHeight="1">
      <c r="A28" s="10" t="s">
        <v>29</v>
      </c>
      <c r="B28" s="15"/>
      <c r="C28" s="15"/>
    </row>
  </sheetData>
  <mergeCells count="2">
    <mergeCell ref="A2:C2"/>
    <mergeCell ref="A4:A5"/>
  </mergeCells>
  <phoneticPr fontId="12" type="noConversion"/>
  <printOptions horizontalCentered="1"/>
  <pageMargins left="0.75138888888888899" right="0.75138888888888899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D28"/>
  <sheetViews>
    <sheetView workbookViewId="0">
      <selection sqref="A1:C28"/>
    </sheetView>
  </sheetViews>
  <sheetFormatPr defaultColWidth="8" defaultRowHeight="14.25" customHeight="1"/>
  <cols>
    <col min="1" max="1" width="27.625" style="2" customWidth="1"/>
    <col min="2" max="2" width="23.75" style="2" customWidth="1"/>
    <col min="3" max="3" width="22.75" style="2" customWidth="1"/>
    <col min="4" max="16371" width="8" style="2"/>
    <col min="16372" max="16384" width="8" style="3"/>
  </cols>
  <sheetData>
    <row r="1" spans="1:3 16381:16384" s="1" customFormat="1" ht="20.25">
      <c r="A1" s="4" t="s">
        <v>30</v>
      </c>
      <c r="XFA1" s="3"/>
      <c r="XFB1" s="3"/>
      <c r="XFC1" s="3"/>
      <c r="XFD1" s="3"/>
    </row>
    <row r="2" spans="1:3 16381:16384" s="2" customFormat="1" ht="26.25" customHeight="1">
      <c r="A2" s="17" t="s">
        <v>31</v>
      </c>
      <c r="B2" s="17"/>
      <c r="C2" s="17"/>
    </row>
    <row r="3" spans="1:3 16381:16384" s="2" customFormat="1" ht="19.5" customHeight="1">
      <c r="A3" s="5"/>
      <c r="B3" s="5"/>
      <c r="C3" s="6" t="s">
        <v>2</v>
      </c>
    </row>
    <row r="4" spans="1:3 16381:16384" s="2" customFormat="1" ht="23.25" customHeight="1">
      <c r="A4" s="18" t="s">
        <v>3</v>
      </c>
      <c r="B4" s="7" t="s">
        <v>4</v>
      </c>
      <c r="C4" s="7" t="s">
        <v>5</v>
      </c>
    </row>
    <row r="5" spans="1:3 16381:16384" s="2" customFormat="1" ht="23.25" customHeight="1">
      <c r="A5" s="19"/>
      <c r="B5" s="7" t="s">
        <v>32</v>
      </c>
      <c r="C5" s="7" t="s">
        <v>32</v>
      </c>
    </row>
    <row r="6" spans="1:3 16381:16384" s="2" customFormat="1" ht="14.25" hidden="1" customHeight="1">
      <c r="A6" s="8" t="s">
        <v>7</v>
      </c>
      <c r="B6" s="9">
        <v>2</v>
      </c>
      <c r="C6" s="9">
        <v>5</v>
      </c>
    </row>
    <row r="7" spans="1:3 16381:16384" s="2" customFormat="1" ht="21" customHeight="1">
      <c r="A7" s="10" t="s">
        <v>8</v>
      </c>
      <c r="B7" s="11">
        <f>B14+B26+B27</f>
        <v>6.4775999999999998</v>
      </c>
      <c r="C7" s="11">
        <f>C14+C26+C27</f>
        <v>7.4276</v>
      </c>
    </row>
    <row r="8" spans="1:3 16381:16384" s="2" customFormat="1" ht="21" customHeight="1">
      <c r="A8" s="10" t="s">
        <v>9</v>
      </c>
      <c r="B8" s="11"/>
      <c r="C8" s="11"/>
    </row>
    <row r="9" spans="1:3 16381:16384" s="2" customFormat="1" ht="21" customHeight="1">
      <c r="A9" s="10" t="s">
        <v>10</v>
      </c>
      <c r="B9" s="11"/>
      <c r="C9" s="11"/>
    </row>
    <row r="10" spans="1:3 16381:16384" s="2" customFormat="1" ht="21" customHeight="1">
      <c r="A10" s="10" t="s">
        <v>11</v>
      </c>
      <c r="B10" s="11"/>
      <c r="C10" s="11"/>
    </row>
    <row r="11" spans="1:3 16381:16384" s="2" customFormat="1" ht="21" customHeight="1">
      <c r="A11" s="10" t="s">
        <v>12</v>
      </c>
      <c r="B11" s="11"/>
      <c r="C11" s="11"/>
    </row>
    <row r="12" spans="1:3 16381:16384" s="2" customFormat="1" ht="21" customHeight="1">
      <c r="A12" s="10" t="s">
        <v>13</v>
      </c>
      <c r="B12" s="11"/>
      <c r="C12" s="11"/>
    </row>
    <row r="13" spans="1:3 16381:16384" s="2" customFormat="1" ht="21" customHeight="1">
      <c r="A13" s="10" t="s">
        <v>14</v>
      </c>
      <c r="B13" s="11"/>
      <c r="C13" s="11"/>
    </row>
    <row r="14" spans="1:3 16381:16384" s="2" customFormat="1" ht="21" customHeight="1">
      <c r="A14" s="10" t="s">
        <v>15</v>
      </c>
      <c r="B14" s="11">
        <v>2.25</v>
      </c>
      <c r="C14" s="11">
        <v>3.2</v>
      </c>
    </row>
    <row r="15" spans="1:3 16381:16384" s="2" customFormat="1" ht="21" customHeight="1">
      <c r="A15" s="10" t="s">
        <v>16</v>
      </c>
      <c r="B15" s="11">
        <v>1.25</v>
      </c>
      <c r="C15" s="11">
        <v>2.2000000000000002</v>
      </c>
    </row>
    <row r="16" spans="1:3 16381:16384" s="2" customFormat="1" ht="21" customHeight="1">
      <c r="A16" s="10" t="s">
        <v>17</v>
      </c>
      <c r="B16" s="11"/>
      <c r="C16" s="11"/>
    </row>
    <row r="17" spans="1:3" s="2" customFormat="1" ht="21" customHeight="1">
      <c r="A17" s="10" t="s">
        <v>18</v>
      </c>
      <c r="B17" s="11"/>
      <c r="C17" s="11"/>
    </row>
    <row r="18" spans="1:3" s="2" customFormat="1" ht="21" customHeight="1">
      <c r="A18" s="10" t="s">
        <v>19</v>
      </c>
      <c r="B18" s="11"/>
      <c r="C18" s="11"/>
    </row>
    <row r="19" spans="1:3" s="2" customFormat="1" ht="21" customHeight="1">
      <c r="A19" s="10" t="s">
        <v>20</v>
      </c>
      <c r="B19" s="11"/>
      <c r="C19" s="11"/>
    </row>
    <row r="20" spans="1:3" s="2" customFormat="1" ht="21" customHeight="1">
      <c r="A20" s="10" t="s">
        <v>21</v>
      </c>
      <c r="B20" s="11"/>
      <c r="C20" s="11"/>
    </row>
    <row r="21" spans="1:3" s="2" customFormat="1" ht="21" customHeight="1">
      <c r="A21" s="10" t="s">
        <v>22</v>
      </c>
      <c r="B21" s="11"/>
      <c r="C21" s="11"/>
    </row>
    <row r="22" spans="1:3" s="2" customFormat="1" ht="21" customHeight="1">
      <c r="A22" s="10" t="s">
        <v>23</v>
      </c>
      <c r="B22" s="11"/>
      <c r="C22" s="11"/>
    </row>
    <row r="23" spans="1:3" s="2" customFormat="1" ht="21" customHeight="1">
      <c r="A23" s="10" t="s">
        <v>24</v>
      </c>
      <c r="B23" s="11"/>
      <c r="C23" s="11"/>
    </row>
    <row r="24" spans="1:3" s="2" customFormat="1" ht="21" customHeight="1">
      <c r="A24" s="10" t="s">
        <v>25</v>
      </c>
      <c r="B24" s="11"/>
      <c r="C24" s="11"/>
    </row>
    <row r="25" spans="1:3" s="2" customFormat="1" ht="21" customHeight="1">
      <c r="A25" s="10" t="s">
        <v>26</v>
      </c>
      <c r="B25" s="11"/>
      <c r="C25" s="11"/>
    </row>
    <row r="26" spans="1:3" s="2" customFormat="1" ht="21" customHeight="1">
      <c r="A26" s="10" t="s">
        <v>27</v>
      </c>
      <c r="B26" s="11">
        <v>1.31</v>
      </c>
      <c r="C26" s="11">
        <v>1.31</v>
      </c>
    </row>
    <row r="27" spans="1:3" s="2" customFormat="1" ht="21" customHeight="1">
      <c r="A27" s="10" t="s">
        <v>28</v>
      </c>
      <c r="B27" s="11">
        <v>2.9176000000000002</v>
      </c>
      <c r="C27" s="11">
        <v>2.9176000000000002</v>
      </c>
    </row>
    <row r="28" spans="1:3" s="2" customFormat="1" ht="21" customHeight="1">
      <c r="A28" s="10" t="s">
        <v>29</v>
      </c>
      <c r="B28" s="11"/>
      <c r="C28" s="11"/>
    </row>
  </sheetData>
  <mergeCells count="2">
    <mergeCell ref="A2:C2"/>
    <mergeCell ref="A4:A5"/>
  </mergeCells>
  <phoneticPr fontId="12" type="noConversion"/>
  <printOptions horizontalCentered="1"/>
  <pageMargins left="0.75138888888888899" right="0.75138888888888899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sqref="A1:H6"/>
    </sheetView>
  </sheetViews>
  <sheetFormatPr defaultColWidth="8.75" defaultRowHeight="14.25"/>
  <cols>
    <col min="1" max="1" width="15.25" customWidth="1"/>
    <col min="2" max="2" width="14.625" customWidth="1"/>
    <col min="3" max="3" width="16.75" customWidth="1"/>
    <col min="4" max="4" width="13.375" customWidth="1"/>
    <col min="5" max="5" width="12.5" customWidth="1"/>
    <col min="6" max="6" width="11.625" customWidth="1"/>
  </cols>
  <sheetData>
    <row r="1" spans="1:7" ht="45.95" customHeight="1">
      <c r="A1" s="20" t="s">
        <v>33</v>
      </c>
      <c r="B1" s="21"/>
      <c r="C1" s="21"/>
      <c r="D1" s="21"/>
      <c r="E1" s="21"/>
      <c r="F1" s="21"/>
      <c r="G1" t="s">
        <v>2</v>
      </c>
    </row>
    <row r="2" spans="1:7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7">
      <c r="A3">
        <v>21.220600000000001</v>
      </c>
      <c r="B3">
        <v>20.248200000000001</v>
      </c>
      <c r="C3">
        <v>12.820600000000001</v>
      </c>
      <c r="D3">
        <v>12.820600000000001</v>
      </c>
      <c r="E3">
        <v>8.4</v>
      </c>
      <c r="F3">
        <v>7.4276</v>
      </c>
    </row>
  </sheetData>
  <mergeCells count="1">
    <mergeCell ref="A1:F1"/>
  </mergeCells>
  <phoneticPr fontId="1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C9" sqref="C9"/>
    </sheetView>
  </sheetViews>
  <sheetFormatPr defaultColWidth="8.75" defaultRowHeight="14.25"/>
  <cols>
    <col min="1" max="1" width="26.625" customWidth="1"/>
    <col min="2" max="2" width="24.25" customWidth="1"/>
    <col min="3" max="3" width="25.75" customWidth="1"/>
  </cols>
  <sheetData>
    <row r="1" spans="1:4" ht="27">
      <c r="A1" s="20" t="s">
        <v>40</v>
      </c>
      <c r="B1" s="21"/>
      <c r="C1" s="21"/>
      <c r="D1" t="s">
        <v>2</v>
      </c>
    </row>
    <row r="2" spans="1:4">
      <c r="A2" t="s">
        <v>34</v>
      </c>
      <c r="B2" t="s">
        <v>36</v>
      </c>
      <c r="C2" t="s">
        <v>38</v>
      </c>
    </row>
    <row r="3" spans="1:4">
      <c r="A3">
        <v>72.010000000000005</v>
      </c>
      <c r="B3">
        <v>14.9</v>
      </c>
      <c r="C3">
        <v>57.11</v>
      </c>
    </row>
  </sheetData>
  <mergeCells count="1">
    <mergeCell ref="A1:C1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5</vt:lpstr>
      <vt:lpstr>15</vt:lpstr>
      <vt:lpstr>Sheet1</vt:lpstr>
      <vt:lpstr>18年限额表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BG-JF</cp:lastModifiedBy>
  <cp:revision>1</cp:revision>
  <cp:lastPrinted>2018-12-12T10:32:00Z</cp:lastPrinted>
  <dcterms:created xsi:type="dcterms:W3CDTF">2006-02-13T05:15:00Z</dcterms:created>
  <dcterms:modified xsi:type="dcterms:W3CDTF">2021-04-02T06:21:52Z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